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2701\Desktop\"/>
    </mc:Choice>
  </mc:AlternateContent>
  <xr:revisionPtr revIDLastSave="0" documentId="13_ncr:1_{A8B54F67-411C-4C37-9BA5-6C13FCCC0F5B}" xr6:coauthVersionLast="36" xr6:coauthVersionMax="36" xr10:uidLastSave="{00000000-0000-0000-0000-000000000000}"/>
  <bookViews>
    <workbookView xWindow="0" yWindow="0" windowWidth="6555" windowHeight="63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R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0" i="1"/>
  <c r="Q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2" i="1"/>
  <c r="R21" i="1"/>
  <c r="R38" i="1" l="1"/>
  <c r="R37" i="1"/>
  <c r="R32" i="1"/>
  <c r="R33" i="1"/>
  <c r="R34" i="1"/>
  <c r="R35" i="1"/>
  <c r="R31" i="1"/>
  <c r="R24" i="1"/>
  <c r="R25" i="1"/>
  <c r="R26" i="1"/>
  <c r="R27" i="1"/>
  <c r="R28" i="1"/>
  <c r="R23" i="1"/>
  <c r="R12" i="1"/>
  <c r="R13" i="1"/>
  <c r="R14" i="1"/>
  <c r="R15" i="1"/>
  <c r="R16" i="1"/>
  <c r="R17" i="1"/>
  <c r="R18" i="1"/>
  <c r="R19" i="1"/>
  <c r="R20" i="1"/>
  <c r="R11" i="1"/>
  <c r="R6" i="1"/>
  <c r="R7" i="1"/>
  <c r="R8" i="1"/>
  <c r="R9" i="1"/>
  <c r="R5" i="1"/>
  <c r="R30" i="1" l="1"/>
  <c r="R22" i="1"/>
  <c r="R10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E39" i="1" s="1"/>
  <c r="D10" i="1"/>
  <c r="D39" i="1" s="1"/>
  <c r="C10" i="1"/>
  <c r="C39" i="1" s="1"/>
  <c r="B10" i="1"/>
  <c r="B39" i="1" s="1"/>
  <c r="G39" i="1" l="1"/>
  <c r="I39" i="1"/>
  <c r="H39" i="1"/>
  <c r="R39" i="1"/>
  <c r="M39" i="1"/>
  <c r="Q39" i="1"/>
  <c r="P39" i="1"/>
  <c r="K39" i="1"/>
  <c r="J39" i="1"/>
  <c r="L39" i="1"/>
  <c r="O39" i="1"/>
  <c r="F39" i="1"/>
  <c r="N39" i="1"/>
</calcChain>
</file>

<file path=xl/sharedStrings.xml><?xml version="1.0" encoding="utf-8"?>
<sst xmlns="http://schemas.openxmlformats.org/spreadsheetml/2006/main" count="75" uniqueCount="49">
  <si>
    <t>系所</t>
    <phoneticPr fontId="3" type="noConversion"/>
  </si>
  <si>
    <t>教授</t>
  </si>
  <si>
    <t>教授級
專業技術人員</t>
    <phoneticPr fontId="3" type="noConversion"/>
  </si>
  <si>
    <t>副教授</t>
  </si>
  <si>
    <t>副教授級
專業技術人員</t>
    <phoneticPr fontId="3" type="noConversion"/>
  </si>
  <si>
    <t>助理教授</t>
  </si>
  <si>
    <t>助理教授級專業技術人員</t>
    <phoneticPr fontId="3" type="noConversion"/>
  </si>
  <si>
    <t>講師</t>
  </si>
  <si>
    <t>講師級
專業技術人員</t>
    <phoneticPr fontId="3" type="noConversion"/>
  </si>
  <si>
    <t>合計</t>
    <phoneticPr fontId="3" type="noConversion"/>
  </si>
  <si>
    <t>聘約是否達一年以上
或至少連續聘任達二學期</t>
  </si>
  <si>
    <t>各系教師人數</t>
    <phoneticPr fontId="3" type="noConversion"/>
  </si>
  <si>
    <t>是</t>
  </si>
  <si>
    <t>否</t>
  </si>
  <si>
    <t>機械工程系</t>
  </si>
  <si>
    <t>電子工程系</t>
  </si>
  <si>
    <t>電機工程系</t>
  </si>
  <si>
    <t>資訊工程系</t>
  </si>
  <si>
    <t>生物與食品科技系</t>
  </si>
  <si>
    <t>工學院合計</t>
    <phoneticPr fontId="3" type="noConversion"/>
  </si>
  <si>
    <t>工業管理與資訊系</t>
  </si>
  <si>
    <t>資訊管理系</t>
  </si>
  <si>
    <t>會計資訊系</t>
  </si>
  <si>
    <t>企業管理系</t>
  </si>
  <si>
    <t>行銷與流通管理系</t>
  </si>
  <si>
    <t>餐旅管理系</t>
  </si>
  <si>
    <t>休閒事業管理系</t>
  </si>
  <si>
    <t>國際企業系</t>
  </si>
  <si>
    <t>財務金融系</t>
  </si>
  <si>
    <t>財經法律研究所</t>
  </si>
  <si>
    <t>商管學院合計</t>
    <phoneticPr fontId="3" type="noConversion"/>
  </si>
  <si>
    <t>應用英語系</t>
  </si>
  <si>
    <t>應用日語系</t>
  </si>
  <si>
    <t>幼兒保育系</t>
  </si>
  <si>
    <t>師資培育中心</t>
  </si>
  <si>
    <t>語言中心</t>
  </si>
  <si>
    <t>高齡福祉服務系</t>
  </si>
  <si>
    <t>人文社會學院合計</t>
    <phoneticPr fontId="3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</si>
  <si>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</si>
  <si>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</si>
  <si>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</si>
  <si>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</si>
  <si>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</si>
  <si>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3" type="noConversion"/>
  </si>
  <si>
    <t>通識(教育)中心</t>
  </si>
  <si>
    <t>體育教育中心</t>
  </si>
  <si>
    <t>高階主管企管碩士在職專班</t>
    <phoneticPr fontId="2" type="noConversion"/>
  </si>
  <si>
    <t>高齡服務學士學位學程</t>
    <phoneticPr fontId="2" type="noConversion"/>
  </si>
  <si>
    <t>110學年度第一學期兼任教師人數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</si>
</sst>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topLeftCell="A2" workbookViewId="0">
      <pane ySplit="1" topLeftCell="A24" activePane="bottomLeft" state="frozen"/>
      <selection activeCell="A2" sqref="A2"/>
      <selection pane="bottomLeft" activeCell="N37" sqref="N37"/>
    </sheetView>
  </sheetViews>
  <sheetFormatPr defaultRowHeight="16.5" x14ac:dyDescent="0.25"/>
  <cols>
    <col min="1" max="1" width="25" style="5" bestFit="1" customWidth="1"/>
    <col min="2" max="18" width="9" style="12"/>
    <col min="19" max="256" width="9" style="5"/>
    <col min="257" max="257" width="25" style="5" bestFit="1" customWidth="1"/>
    <col min="258" max="512" width="9" style="5"/>
    <col min="513" max="513" width="25" style="5" bestFit="1" customWidth="1"/>
    <col min="514" max="768" width="9" style="5"/>
    <col min="769" max="769" width="25" style="5" bestFit="1" customWidth="1"/>
    <col min="770" max="1024" width="9" style="5"/>
    <col min="1025" max="1025" width="25" style="5" bestFit="1" customWidth="1"/>
    <col min="1026" max="1280" width="9" style="5"/>
    <col min="1281" max="1281" width="25" style="5" bestFit="1" customWidth="1"/>
    <col min="1282" max="1536" width="9" style="5"/>
    <col min="1537" max="1537" width="25" style="5" bestFit="1" customWidth="1"/>
    <col min="1538" max="1792" width="9" style="5"/>
    <col min="1793" max="1793" width="25" style="5" bestFit="1" customWidth="1"/>
    <col min="1794" max="2048" width="9" style="5"/>
    <col min="2049" max="2049" width="25" style="5" bestFit="1" customWidth="1"/>
    <col min="2050" max="2304" width="9" style="5"/>
    <col min="2305" max="2305" width="25" style="5" bestFit="1" customWidth="1"/>
    <col min="2306" max="2560" width="9" style="5"/>
    <col min="2561" max="2561" width="25" style="5" bestFit="1" customWidth="1"/>
    <col min="2562" max="2816" width="9" style="5"/>
    <col min="2817" max="2817" width="25" style="5" bestFit="1" customWidth="1"/>
    <col min="2818" max="3072" width="9" style="5"/>
    <col min="3073" max="3073" width="25" style="5" bestFit="1" customWidth="1"/>
    <col min="3074" max="3328" width="9" style="5"/>
    <col min="3329" max="3329" width="25" style="5" bestFit="1" customWidth="1"/>
    <col min="3330" max="3584" width="9" style="5"/>
    <col min="3585" max="3585" width="25" style="5" bestFit="1" customWidth="1"/>
    <col min="3586" max="3840" width="9" style="5"/>
    <col min="3841" max="3841" width="25" style="5" bestFit="1" customWidth="1"/>
    <col min="3842" max="4096" width="9" style="5"/>
    <col min="4097" max="4097" width="25" style="5" bestFit="1" customWidth="1"/>
    <col min="4098" max="4352" width="9" style="5"/>
    <col min="4353" max="4353" width="25" style="5" bestFit="1" customWidth="1"/>
    <col min="4354" max="4608" width="9" style="5"/>
    <col min="4609" max="4609" width="25" style="5" bestFit="1" customWidth="1"/>
    <col min="4610" max="4864" width="9" style="5"/>
    <col min="4865" max="4865" width="25" style="5" bestFit="1" customWidth="1"/>
    <col min="4866" max="5120" width="9" style="5"/>
    <col min="5121" max="5121" width="25" style="5" bestFit="1" customWidth="1"/>
    <col min="5122" max="5376" width="9" style="5"/>
    <col min="5377" max="5377" width="25" style="5" bestFit="1" customWidth="1"/>
    <col min="5378" max="5632" width="9" style="5"/>
    <col min="5633" max="5633" width="25" style="5" bestFit="1" customWidth="1"/>
    <col min="5634" max="5888" width="9" style="5"/>
    <col min="5889" max="5889" width="25" style="5" bestFit="1" customWidth="1"/>
    <col min="5890" max="6144" width="9" style="5"/>
    <col min="6145" max="6145" width="25" style="5" bestFit="1" customWidth="1"/>
    <col min="6146" max="6400" width="9" style="5"/>
    <col min="6401" max="6401" width="25" style="5" bestFit="1" customWidth="1"/>
    <col min="6402" max="6656" width="9" style="5"/>
    <col min="6657" max="6657" width="25" style="5" bestFit="1" customWidth="1"/>
    <col min="6658" max="6912" width="9" style="5"/>
    <col min="6913" max="6913" width="25" style="5" bestFit="1" customWidth="1"/>
    <col min="6914" max="7168" width="9" style="5"/>
    <col min="7169" max="7169" width="25" style="5" bestFit="1" customWidth="1"/>
    <col min="7170" max="7424" width="9" style="5"/>
    <col min="7425" max="7425" width="25" style="5" bestFit="1" customWidth="1"/>
    <col min="7426" max="7680" width="9" style="5"/>
    <col min="7681" max="7681" width="25" style="5" bestFit="1" customWidth="1"/>
    <col min="7682" max="7936" width="9" style="5"/>
    <col min="7937" max="7937" width="25" style="5" bestFit="1" customWidth="1"/>
    <col min="7938" max="8192" width="9" style="5"/>
    <col min="8193" max="8193" width="25" style="5" bestFit="1" customWidth="1"/>
    <col min="8194" max="8448" width="9" style="5"/>
    <col min="8449" max="8449" width="25" style="5" bestFit="1" customWidth="1"/>
    <col min="8450" max="8704" width="9" style="5"/>
    <col min="8705" max="8705" width="25" style="5" bestFit="1" customWidth="1"/>
    <col min="8706" max="8960" width="9" style="5"/>
    <col min="8961" max="8961" width="25" style="5" bestFit="1" customWidth="1"/>
    <col min="8962" max="9216" width="9" style="5"/>
    <col min="9217" max="9217" width="25" style="5" bestFit="1" customWidth="1"/>
    <col min="9218" max="9472" width="9" style="5"/>
    <col min="9473" max="9473" width="25" style="5" bestFit="1" customWidth="1"/>
    <col min="9474" max="9728" width="9" style="5"/>
    <col min="9729" max="9729" width="25" style="5" bestFit="1" customWidth="1"/>
    <col min="9730" max="9984" width="9" style="5"/>
    <col min="9985" max="9985" width="25" style="5" bestFit="1" customWidth="1"/>
    <col min="9986" max="10240" width="9" style="5"/>
    <col min="10241" max="10241" width="25" style="5" bestFit="1" customWidth="1"/>
    <col min="10242" max="10496" width="9" style="5"/>
    <col min="10497" max="10497" width="25" style="5" bestFit="1" customWidth="1"/>
    <col min="10498" max="10752" width="9" style="5"/>
    <col min="10753" max="10753" width="25" style="5" bestFit="1" customWidth="1"/>
    <col min="10754" max="11008" width="9" style="5"/>
    <col min="11009" max="11009" width="25" style="5" bestFit="1" customWidth="1"/>
    <col min="11010" max="11264" width="9" style="5"/>
    <col min="11265" max="11265" width="25" style="5" bestFit="1" customWidth="1"/>
    <col min="11266" max="11520" width="9" style="5"/>
    <col min="11521" max="11521" width="25" style="5" bestFit="1" customWidth="1"/>
    <col min="11522" max="11776" width="9" style="5"/>
    <col min="11777" max="11777" width="25" style="5" bestFit="1" customWidth="1"/>
    <col min="11778" max="12032" width="9" style="5"/>
    <col min="12033" max="12033" width="25" style="5" bestFit="1" customWidth="1"/>
    <col min="12034" max="12288" width="9" style="5"/>
    <col min="12289" max="12289" width="25" style="5" bestFit="1" customWidth="1"/>
    <col min="12290" max="12544" width="9" style="5"/>
    <col min="12545" max="12545" width="25" style="5" bestFit="1" customWidth="1"/>
    <col min="12546" max="12800" width="9" style="5"/>
    <col min="12801" max="12801" width="25" style="5" bestFit="1" customWidth="1"/>
    <col min="12802" max="13056" width="9" style="5"/>
    <col min="13057" max="13057" width="25" style="5" bestFit="1" customWidth="1"/>
    <col min="13058" max="13312" width="9" style="5"/>
    <col min="13313" max="13313" width="25" style="5" bestFit="1" customWidth="1"/>
    <col min="13314" max="13568" width="9" style="5"/>
    <col min="13569" max="13569" width="25" style="5" bestFit="1" customWidth="1"/>
    <col min="13570" max="13824" width="9" style="5"/>
    <col min="13825" max="13825" width="25" style="5" bestFit="1" customWidth="1"/>
    <col min="13826" max="14080" width="9" style="5"/>
    <col min="14081" max="14081" width="25" style="5" bestFit="1" customWidth="1"/>
    <col min="14082" max="14336" width="9" style="5"/>
    <col min="14337" max="14337" width="25" style="5" bestFit="1" customWidth="1"/>
    <col min="14338" max="14592" width="9" style="5"/>
    <col min="14593" max="14593" width="25" style="5" bestFit="1" customWidth="1"/>
    <col min="14594" max="14848" width="9" style="5"/>
    <col min="14849" max="14849" width="25" style="5" bestFit="1" customWidth="1"/>
    <col min="14850" max="15104" width="9" style="5"/>
    <col min="15105" max="15105" width="25" style="5" bestFit="1" customWidth="1"/>
    <col min="15106" max="15360" width="9" style="5"/>
    <col min="15361" max="15361" width="25" style="5" bestFit="1" customWidth="1"/>
    <col min="15362" max="15616" width="9" style="5"/>
    <col min="15617" max="15617" width="25" style="5" bestFit="1" customWidth="1"/>
    <col min="15618" max="15872" width="9" style="5"/>
    <col min="15873" max="15873" width="25" style="5" bestFit="1" customWidth="1"/>
    <col min="15874" max="16128" width="9" style="5"/>
    <col min="16129" max="16129" width="25" style="5" bestFit="1" customWidth="1"/>
    <col min="16130" max="16384" width="9" style="5"/>
  </cols>
  <sheetData>
    <row r="1" spans="1:18" s="1" customFormat="1" ht="19.5" x14ac:dyDescent="0.3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</row>
    <row r="2" spans="1:18" ht="49.5" x14ac:dyDescent="0.25">
      <c r="A2" s="15" t="s">
        <v>0</v>
      </c>
      <c r="B2" s="2" t="s">
        <v>1</v>
      </c>
      <c r="C2" s="2" t="s">
        <v>1</v>
      </c>
      <c r="D2" s="3" t="s">
        <v>2</v>
      </c>
      <c r="E2" s="3" t="s">
        <v>2</v>
      </c>
      <c r="F2" s="2" t="s">
        <v>3</v>
      </c>
      <c r="G2" s="2" t="s">
        <v>3</v>
      </c>
      <c r="H2" s="3" t="s">
        <v>4</v>
      </c>
      <c r="I2" s="3" t="s">
        <v>4</v>
      </c>
      <c r="J2" s="2" t="s">
        <v>5</v>
      </c>
      <c r="K2" s="2" t="s">
        <v>5</v>
      </c>
      <c r="L2" s="3" t="s">
        <v>6</v>
      </c>
      <c r="M2" s="3" t="s">
        <v>6</v>
      </c>
      <c r="N2" s="2" t="s">
        <v>7</v>
      </c>
      <c r="O2" s="2" t="s">
        <v>7</v>
      </c>
      <c r="P2" s="3" t="s">
        <v>8</v>
      </c>
      <c r="Q2" s="3" t="s">
        <v>8</v>
      </c>
      <c r="R2" s="4" t="s">
        <v>9</v>
      </c>
    </row>
    <row r="3" spans="1:18" ht="37.5" customHeight="1" x14ac:dyDescent="0.25">
      <c r="A3" s="15"/>
      <c r="B3" s="16" t="s">
        <v>10</v>
      </c>
      <c r="C3" s="17"/>
      <c r="D3" s="17"/>
      <c r="E3" s="17"/>
      <c r="F3" s="16" t="s">
        <v>10</v>
      </c>
      <c r="G3" s="17"/>
      <c r="H3" s="17"/>
      <c r="I3" s="17"/>
      <c r="J3" s="16" t="s">
        <v>10</v>
      </c>
      <c r="K3" s="17"/>
      <c r="L3" s="17"/>
      <c r="M3" s="17"/>
      <c r="N3" s="16" t="s">
        <v>10</v>
      </c>
      <c r="O3" s="17"/>
      <c r="P3" s="17"/>
      <c r="Q3" s="17"/>
      <c r="R3" s="16" t="s">
        <v>11</v>
      </c>
    </row>
    <row r="4" spans="1:18" x14ac:dyDescent="0.25">
      <c r="A4" s="15"/>
      <c r="B4" s="6" t="s">
        <v>12</v>
      </c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6" t="s">
        <v>12</v>
      </c>
      <c r="O4" s="6" t="s">
        <v>13</v>
      </c>
      <c r="P4" s="6" t="s">
        <v>12</v>
      </c>
      <c r="Q4" s="6" t="s">
        <v>13</v>
      </c>
      <c r="R4" s="15"/>
    </row>
    <row r="5" spans="1:18" x14ac:dyDescent="0.25">
      <c r="A5" s="7" t="s">
        <v>14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3</v>
      </c>
      <c r="K5" s="6">
        <v>0</v>
      </c>
      <c r="L5" s="6">
        <v>0</v>
      </c>
      <c r="M5" s="6">
        <v>0</v>
      </c>
      <c r="N5" s="6">
        <v>9</v>
      </c>
      <c r="O5" s="6">
        <v>0</v>
      </c>
      <c r="P5" s="6">
        <v>0</v>
      </c>
      <c r="Q5" s="6">
        <v>0</v>
      </c>
      <c r="R5" s="6">
        <f>SUM(B5:Q5)</f>
        <v>12</v>
      </c>
    </row>
    <row r="6" spans="1:18" x14ac:dyDescent="0.25">
      <c r="A6" s="7" t="s">
        <v>15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2</v>
      </c>
      <c r="O6" s="6">
        <v>0</v>
      </c>
      <c r="P6" s="6">
        <v>0</v>
      </c>
      <c r="Q6" s="6">
        <v>0</v>
      </c>
      <c r="R6" s="6">
        <f t="shared" ref="R6:R9" si="0">SUM(B6:Q6)</f>
        <v>2</v>
      </c>
    </row>
    <row r="7" spans="1:18" x14ac:dyDescent="0.25">
      <c r="A7" s="7" t="s">
        <v>16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>
        <v>0</v>
      </c>
      <c r="J7" s="6">
        <v>7</v>
      </c>
      <c r="K7" s="6">
        <v>0</v>
      </c>
      <c r="L7" s="6">
        <v>0</v>
      </c>
      <c r="M7" s="6">
        <v>0</v>
      </c>
      <c r="N7" s="6">
        <v>4</v>
      </c>
      <c r="O7" s="6">
        <v>0</v>
      </c>
      <c r="P7" s="6">
        <v>0</v>
      </c>
      <c r="Q7" s="6">
        <v>0</v>
      </c>
      <c r="R7" s="6">
        <f t="shared" si="0"/>
        <v>12</v>
      </c>
    </row>
    <row r="8" spans="1:18" x14ac:dyDescent="0.25">
      <c r="A8" s="7" t="s">
        <v>17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f t="shared" si="0"/>
        <v>2</v>
      </c>
    </row>
    <row r="9" spans="1:18" x14ac:dyDescent="0.25">
      <c r="A9" s="7" t="s">
        <v>18</v>
      </c>
      <c r="B9" s="6">
        <v>1</v>
      </c>
      <c r="C9" s="6">
        <v>0</v>
      </c>
      <c r="D9" s="6">
        <v>0</v>
      </c>
      <c r="E9" s="6">
        <v>0</v>
      </c>
      <c r="F9" s="6">
        <v>2</v>
      </c>
      <c r="G9" s="6">
        <v>1</v>
      </c>
      <c r="H9" s="6">
        <v>0</v>
      </c>
      <c r="I9" s="6">
        <v>0</v>
      </c>
      <c r="J9" s="6">
        <v>2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6</v>
      </c>
    </row>
    <row r="10" spans="1:18" x14ac:dyDescent="0.25">
      <c r="A10" s="8" t="s">
        <v>19</v>
      </c>
      <c r="B10" s="9">
        <f>SUM(B5:B9)</f>
        <v>1</v>
      </c>
      <c r="C10" s="9">
        <f t="shared" ref="C10:Q10" si="1">SUM(C5:C9)</f>
        <v>0</v>
      </c>
      <c r="D10" s="9">
        <f t="shared" si="1"/>
        <v>0</v>
      </c>
      <c r="E10" s="9">
        <f t="shared" si="1"/>
        <v>0</v>
      </c>
      <c r="F10" s="9">
        <f t="shared" si="1"/>
        <v>3</v>
      </c>
      <c r="G10" s="9">
        <f t="shared" si="1"/>
        <v>1</v>
      </c>
      <c r="H10" s="9">
        <f t="shared" si="1"/>
        <v>0</v>
      </c>
      <c r="I10" s="9">
        <f t="shared" si="1"/>
        <v>0</v>
      </c>
      <c r="J10" s="9">
        <f t="shared" si="1"/>
        <v>13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15</v>
      </c>
      <c r="O10" s="9">
        <f t="shared" si="1"/>
        <v>1</v>
      </c>
      <c r="P10" s="9">
        <f t="shared" si="1"/>
        <v>0</v>
      </c>
      <c r="Q10" s="9">
        <f t="shared" si="1"/>
        <v>0</v>
      </c>
      <c r="R10" s="9">
        <f>SUM(R5:R9)</f>
        <v>34</v>
      </c>
    </row>
    <row r="11" spans="1:18" x14ac:dyDescent="0.25">
      <c r="A11" s="7" t="s">
        <v>20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1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f>SUM(B11:Q11)</f>
        <v>3</v>
      </c>
    </row>
    <row r="12" spans="1:18" x14ac:dyDescent="0.25">
      <c r="A12" s="7" t="s">
        <v>21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7</v>
      </c>
      <c r="O12" s="6">
        <v>0</v>
      </c>
      <c r="P12" s="6">
        <v>0</v>
      </c>
      <c r="Q12" s="6">
        <v>0</v>
      </c>
      <c r="R12" s="6">
        <f t="shared" ref="R12:R38" si="2">SUM(B12:Q12)</f>
        <v>9</v>
      </c>
    </row>
    <row r="13" spans="1:18" x14ac:dyDescent="0.25">
      <c r="A13" s="7" t="s">
        <v>22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5</v>
      </c>
      <c r="O13" s="6">
        <v>0</v>
      </c>
      <c r="P13" s="6">
        <v>0</v>
      </c>
      <c r="Q13" s="6">
        <v>0</v>
      </c>
      <c r="R13" s="6">
        <f t="shared" si="2"/>
        <v>6</v>
      </c>
    </row>
    <row r="14" spans="1:18" x14ac:dyDescent="0.25">
      <c r="A14" s="7" t="s">
        <v>23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2</v>
      </c>
      <c r="K14" s="6">
        <v>0</v>
      </c>
      <c r="L14" s="6">
        <v>2</v>
      </c>
      <c r="M14" s="6">
        <v>0</v>
      </c>
      <c r="N14" s="6">
        <v>11</v>
      </c>
      <c r="O14" s="6">
        <v>0</v>
      </c>
      <c r="P14" s="6">
        <v>0</v>
      </c>
      <c r="Q14" s="6">
        <v>0</v>
      </c>
      <c r="R14" s="6">
        <f t="shared" si="2"/>
        <v>16</v>
      </c>
    </row>
    <row r="15" spans="1:18" x14ac:dyDescent="0.25">
      <c r="A15" s="7" t="s">
        <v>24</v>
      </c>
      <c r="B15" s="6">
        <v>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3</v>
      </c>
      <c r="K15" s="6">
        <v>1</v>
      </c>
      <c r="L15" s="6">
        <v>0</v>
      </c>
      <c r="M15" s="6">
        <v>0</v>
      </c>
      <c r="N15" s="6">
        <v>8</v>
      </c>
      <c r="O15" s="6">
        <v>1</v>
      </c>
      <c r="P15" s="6">
        <v>0</v>
      </c>
      <c r="Q15" s="6">
        <v>0</v>
      </c>
      <c r="R15" s="6">
        <f t="shared" si="2"/>
        <v>15</v>
      </c>
    </row>
    <row r="16" spans="1:18" x14ac:dyDescent="0.25">
      <c r="A16" s="7" t="s">
        <v>25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0</v>
      </c>
      <c r="J16" s="6">
        <v>2</v>
      </c>
      <c r="K16" s="6">
        <v>0</v>
      </c>
      <c r="L16" s="6">
        <v>2</v>
      </c>
      <c r="M16" s="6">
        <v>0</v>
      </c>
      <c r="N16" s="6">
        <v>7</v>
      </c>
      <c r="O16" s="6">
        <v>0</v>
      </c>
      <c r="P16" s="6">
        <v>1</v>
      </c>
      <c r="Q16" s="6">
        <v>0</v>
      </c>
      <c r="R16" s="6">
        <f t="shared" si="2"/>
        <v>14</v>
      </c>
    </row>
    <row r="17" spans="1:18" x14ac:dyDescent="0.25">
      <c r="A17" s="7" t="s">
        <v>26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2</v>
      </c>
      <c r="K17" s="6">
        <v>0</v>
      </c>
      <c r="L17" s="6">
        <v>1</v>
      </c>
      <c r="M17" s="6">
        <v>0</v>
      </c>
      <c r="N17" s="6">
        <v>9</v>
      </c>
      <c r="O17" s="6">
        <v>0</v>
      </c>
      <c r="P17" s="6">
        <v>1</v>
      </c>
      <c r="Q17" s="6">
        <v>0</v>
      </c>
      <c r="R17" s="6">
        <f t="shared" si="2"/>
        <v>15</v>
      </c>
    </row>
    <row r="18" spans="1:18" x14ac:dyDescent="0.25">
      <c r="A18" s="7" t="s">
        <v>27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f t="shared" si="2"/>
        <v>2</v>
      </c>
    </row>
    <row r="19" spans="1:18" x14ac:dyDescent="0.25">
      <c r="A19" s="7" t="s">
        <v>28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4</v>
      </c>
      <c r="K19" s="6">
        <v>0</v>
      </c>
      <c r="L19" s="6">
        <v>0</v>
      </c>
      <c r="M19" s="6">
        <v>0</v>
      </c>
      <c r="N19" s="6">
        <v>2</v>
      </c>
      <c r="O19" s="6">
        <v>0</v>
      </c>
      <c r="P19" s="6">
        <v>0</v>
      </c>
      <c r="Q19" s="6">
        <v>0</v>
      </c>
      <c r="R19" s="6">
        <f t="shared" si="2"/>
        <v>7</v>
      </c>
    </row>
    <row r="20" spans="1:18" x14ac:dyDescent="0.25">
      <c r="A20" s="7" t="s">
        <v>29</v>
      </c>
      <c r="B20" s="6">
        <v>0</v>
      </c>
      <c r="C20" s="6">
        <v>0</v>
      </c>
      <c r="D20" s="6">
        <v>0</v>
      </c>
      <c r="E20" s="6">
        <v>1</v>
      </c>
      <c r="F20" s="6">
        <v>2</v>
      </c>
      <c r="G20" s="6">
        <v>0</v>
      </c>
      <c r="H20" s="6">
        <v>0</v>
      </c>
      <c r="I20" s="6">
        <v>0</v>
      </c>
      <c r="J20" s="6">
        <v>2</v>
      </c>
      <c r="K20" s="6">
        <v>0</v>
      </c>
      <c r="L20" s="6">
        <v>3</v>
      </c>
      <c r="M20" s="6">
        <v>0</v>
      </c>
      <c r="N20" s="6">
        <v>3</v>
      </c>
      <c r="O20" s="6">
        <v>0</v>
      </c>
      <c r="P20" s="6">
        <v>0</v>
      </c>
      <c r="Q20" s="6">
        <v>0</v>
      </c>
      <c r="R20" s="6">
        <f t="shared" si="2"/>
        <v>11</v>
      </c>
    </row>
    <row r="21" spans="1:18" x14ac:dyDescent="0.25">
      <c r="A21" s="7" t="s">
        <v>46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 t="shared" ref="R21" si="3">SUM(B21:Q21)</f>
        <v>0</v>
      </c>
    </row>
    <row r="22" spans="1:18" x14ac:dyDescent="0.25">
      <c r="A22" s="8" t="s">
        <v>30</v>
      </c>
      <c r="B22" s="9">
        <f>SUM(B11:B21)</f>
        <v>4</v>
      </c>
      <c r="C22" s="9">
        <f t="shared" ref="C22:P22" si="4">SUM(C11:C21)</f>
        <v>0</v>
      </c>
      <c r="D22" s="9">
        <f t="shared" si="4"/>
        <v>0</v>
      </c>
      <c r="E22" s="9">
        <f t="shared" si="4"/>
        <v>1</v>
      </c>
      <c r="F22" s="9">
        <f t="shared" si="4"/>
        <v>3</v>
      </c>
      <c r="G22" s="9">
        <f t="shared" si="4"/>
        <v>2</v>
      </c>
      <c r="H22" s="9">
        <f t="shared" si="4"/>
        <v>3</v>
      </c>
      <c r="I22" s="9">
        <f t="shared" si="4"/>
        <v>0</v>
      </c>
      <c r="J22" s="9">
        <f t="shared" si="4"/>
        <v>18</v>
      </c>
      <c r="K22" s="9">
        <f t="shared" si="4"/>
        <v>2</v>
      </c>
      <c r="L22" s="9">
        <f t="shared" si="4"/>
        <v>8</v>
      </c>
      <c r="M22" s="9">
        <f t="shared" si="4"/>
        <v>0</v>
      </c>
      <c r="N22" s="9">
        <f t="shared" si="4"/>
        <v>54</v>
      </c>
      <c r="O22" s="9">
        <f t="shared" si="4"/>
        <v>1</v>
      </c>
      <c r="P22" s="9">
        <f t="shared" si="4"/>
        <v>2</v>
      </c>
      <c r="Q22" s="9">
        <f>SUM(Q11:Q21)</f>
        <v>0</v>
      </c>
      <c r="R22" s="9">
        <f>SUM(R11:R21)</f>
        <v>98</v>
      </c>
    </row>
    <row r="23" spans="1:18" x14ac:dyDescent="0.25">
      <c r="A23" s="7" t="s">
        <v>31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3</v>
      </c>
      <c r="O23" s="6">
        <v>0</v>
      </c>
      <c r="P23" s="6">
        <v>0</v>
      </c>
      <c r="Q23" s="6">
        <v>0</v>
      </c>
      <c r="R23" s="6">
        <f t="shared" si="2"/>
        <v>3</v>
      </c>
    </row>
    <row r="24" spans="1:18" x14ac:dyDescent="0.25">
      <c r="A24" s="7" t="s">
        <v>32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9</v>
      </c>
      <c r="O24" s="6">
        <v>0</v>
      </c>
      <c r="P24" s="6">
        <v>0</v>
      </c>
      <c r="Q24" s="6">
        <v>0</v>
      </c>
      <c r="R24" s="6">
        <f t="shared" si="2"/>
        <v>9</v>
      </c>
    </row>
    <row r="25" spans="1:18" x14ac:dyDescent="0.25">
      <c r="A25" s="7" t="s">
        <v>33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1</v>
      </c>
      <c r="L25" s="6">
        <v>0</v>
      </c>
      <c r="M25" s="6">
        <v>0</v>
      </c>
      <c r="N25" s="6">
        <v>5</v>
      </c>
      <c r="O25" s="6">
        <v>0</v>
      </c>
      <c r="P25" s="6">
        <v>0</v>
      </c>
      <c r="Q25" s="6">
        <v>0</v>
      </c>
      <c r="R25" s="6">
        <f t="shared" si="2"/>
        <v>8</v>
      </c>
    </row>
    <row r="26" spans="1:18" x14ac:dyDescent="0.25">
      <c r="A26" s="7" t="s">
        <v>34</v>
      </c>
      <c r="B26" s="6">
        <v>1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2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f t="shared" si="2"/>
        <v>4</v>
      </c>
    </row>
    <row r="27" spans="1:18" x14ac:dyDescent="0.25">
      <c r="A27" s="7" t="s">
        <v>35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28</v>
      </c>
      <c r="O27" s="6">
        <v>0</v>
      </c>
      <c r="P27" s="6">
        <v>0</v>
      </c>
      <c r="Q27" s="6">
        <v>0</v>
      </c>
      <c r="R27" s="6">
        <f t="shared" si="2"/>
        <v>30</v>
      </c>
    </row>
    <row r="28" spans="1:18" x14ac:dyDescent="0.25">
      <c r="A28" s="7" t="s">
        <v>36</v>
      </c>
      <c r="B28" s="6">
        <v>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4</v>
      </c>
      <c r="K28" s="6">
        <v>1</v>
      </c>
      <c r="L28" s="6">
        <v>0</v>
      </c>
      <c r="M28" s="6">
        <v>0</v>
      </c>
      <c r="N28" s="6">
        <v>8</v>
      </c>
      <c r="O28" s="6">
        <v>1</v>
      </c>
      <c r="P28" s="6">
        <v>0</v>
      </c>
      <c r="Q28" s="6">
        <v>0</v>
      </c>
      <c r="R28" s="6">
        <f t="shared" si="2"/>
        <v>16</v>
      </c>
    </row>
    <row r="29" spans="1:18" x14ac:dyDescent="0.25">
      <c r="A29" s="7" t="s">
        <v>47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f t="shared" si="2"/>
        <v>1</v>
      </c>
    </row>
    <row r="30" spans="1:18" x14ac:dyDescent="0.25">
      <c r="A30" s="8" t="s">
        <v>37</v>
      </c>
      <c r="B30" s="9">
        <f t="shared" ref="B30:R30" si="5">SUM(B23:B29)</f>
        <v>4</v>
      </c>
      <c r="C30" s="9">
        <f t="shared" si="5"/>
        <v>0</v>
      </c>
      <c r="D30" s="9">
        <f t="shared" si="5"/>
        <v>0</v>
      </c>
      <c r="E30" s="9">
        <f t="shared" si="5"/>
        <v>0</v>
      </c>
      <c r="F30" s="9">
        <f t="shared" si="5"/>
        <v>2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9</v>
      </c>
      <c r="K30" s="9">
        <f t="shared" si="5"/>
        <v>2</v>
      </c>
      <c r="L30" s="9">
        <f t="shared" si="5"/>
        <v>0</v>
      </c>
      <c r="M30" s="9">
        <f t="shared" si="5"/>
        <v>0</v>
      </c>
      <c r="N30" s="9">
        <f t="shared" si="5"/>
        <v>53</v>
      </c>
      <c r="O30" s="9">
        <f t="shared" si="5"/>
        <v>1</v>
      </c>
      <c r="P30" s="9">
        <f t="shared" si="5"/>
        <v>0</v>
      </c>
      <c r="Q30" s="9">
        <f t="shared" si="5"/>
        <v>0</v>
      </c>
      <c r="R30" s="9">
        <f t="shared" si="5"/>
        <v>71</v>
      </c>
    </row>
    <row r="31" spans="1:18" x14ac:dyDescent="0.25">
      <c r="A31" s="7" t="s">
        <v>38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6</v>
      </c>
      <c r="O31" s="6">
        <v>0</v>
      </c>
      <c r="P31" s="6">
        <v>0</v>
      </c>
      <c r="Q31" s="6">
        <v>0</v>
      </c>
      <c r="R31" s="6">
        <f t="shared" si="2"/>
        <v>7</v>
      </c>
    </row>
    <row r="32" spans="1:18" x14ac:dyDescent="0.25">
      <c r="A32" s="7" t="s">
        <v>39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3</v>
      </c>
      <c r="K32" s="6">
        <v>0</v>
      </c>
      <c r="L32" s="6">
        <v>0</v>
      </c>
      <c r="M32" s="6">
        <v>0</v>
      </c>
      <c r="N32" s="6">
        <v>12</v>
      </c>
      <c r="O32" s="6">
        <v>2</v>
      </c>
      <c r="P32" s="6">
        <v>0</v>
      </c>
      <c r="Q32" s="6">
        <v>0</v>
      </c>
      <c r="R32" s="6">
        <f t="shared" si="2"/>
        <v>17</v>
      </c>
    </row>
    <row r="33" spans="1:18" x14ac:dyDescent="0.25">
      <c r="A33" s="7" t="s">
        <v>40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5</v>
      </c>
      <c r="O33" s="6">
        <v>1</v>
      </c>
      <c r="P33" s="6">
        <v>1</v>
      </c>
      <c r="Q33" s="6">
        <v>0</v>
      </c>
      <c r="R33" s="6">
        <f t="shared" si="2"/>
        <v>7</v>
      </c>
    </row>
    <row r="34" spans="1:18" x14ac:dyDescent="0.25">
      <c r="A34" s="7" t="s">
        <v>41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3</v>
      </c>
      <c r="O34" s="6">
        <v>0</v>
      </c>
      <c r="P34" s="6">
        <v>3</v>
      </c>
      <c r="Q34" s="6">
        <v>0</v>
      </c>
      <c r="R34" s="6">
        <f t="shared" si="2"/>
        <v>6</v>
      </c>
    </row>
    <row r="35" spans="1:18" x14ac:dyDescent="0.25">
      <c r="A35" s="7" t="s">
        <v>42</v>
      </c>
      <c r="B35" s="6">
        <v>0</v>
      </c>
      <c r="C35" s="6">
        <v>0</v>
      </c>
      <c r="D35" s="6">
        <v>3</v>
      </c>
      <c r="E35" s="6">
        <v>0</v>
      </c>
      <c r="F35" s="6">
        <v>0</v>
      </c>
      <c r="G35" s="6">
        <v>0</v>
      </c>
      <c r="H35" s="6">
        <v>4</v>
      </c>
      <c r="I35" s="6">
        <v>0</v>
      </c>
      <c r="J35" s="6">
        <v>0</v>
      </c>
      <c r="K35" s="6">
        <v>0</v>
      </c>
      <c r="L35" s="6">
        <v>5</v>
      </c>
      <c r="M35" s="6">
        <v>0</v>
      </c>
      <c r="N35" s="6">
        <v>6</v>
      </c>
      <c r="O35" s="6">
        <v>0</v>
      </c>
      <c r="P35" s="6">
        <v>6</v>
      </c>
      <c r="Q35" s="6">
        <v>0</v>
      </c>
      <c r="R35" s="6">
        <f t="shared" si="2"/>
        <v>24</v>
      </c>
    </row>
    <row r="36" spans="1:18" x14ac:dyDescent="0.25">
      <c r="A36" s="8" t="s">
        <v>43</v>
      </c>
      <c r="B36" s="9">
        <f>SUM(B31:B35)</f>
        <v>0</v>
      </c>
      <c r="C36" s="9">
        <f t="shared" ref="C36:R36" si="6">SUM(C31:C35)</f>
        <v>0</v>
      </c>
      <c r="D36" s="9">
        <f t="shared" si="6"/>
        <v>3</v>
      </c>
      <c r="E36" s="9">
        <f t="shared" si="6"/>
        <v>0</v>
      </c>
      <c r="F36" s="9">
        <f t="shared" si="6"/>
        <v>0</v>
      </c>
      <c r="G36" s="9">
        <f t="shared" si="6"/>
        <v>0</v>
      </c>
      <c r="H36" s="9">
        <f t="shared" si="6"/>
        <v>4</v>
      </c>
      <c r="I36" s="9">
        <f t="shared" si="6"/>
        <v>0</v>
      </c>
      <c r="J36" s="9">
        <f t="shared" si="6"/>
        <v>4</v>
      </c>
      <c r="K36" s="9">
        <f t="shared" si="6"/>
        <v>0</v>
      </c>
      <c r="L36" s="9">
        <f t="shared" si="6"/>
        <v>5</v>
      </c>
      <c r="M36" s="9">
        <f t="shared" si="6"/>
        <v>0</v>
      </c>
      <c r="N36" s="9">
        <f t="shared" si="6"/>
        <v>32</v>
      </c>
      <c r="O36" s="9">
        <f t="shared" si="6"/>
        <v>3</v>
      </c>
      <c r="P36" s="9">
        <f t="shared" si="6"/>
        <v>10</v>
      </c>
      <c r="Q36" s="9">
        <f t="shared" si="6"/>
        <v>0</v>
      </c>
      <c r="R36" s="9">
        <f t="shared" si="6"/>
        <v>61</v>
      </c>
    </row>
    <row r="37" spans="1:18" x14ac:dyDescent="0.25">
      <c r="A37" s="7" t="s">
        <v>44</v>
      </c>
      <c r="B37" s="6">
        <v>2</v>
      </c>
      <c r="C37" s="6">
        <v>0</v>
      </c>
      <c r="D37" s="6">
        <v>0</v>
      </c>
      <c r="E37" s="6">
        <v>0</v>
      </c>
      <c r="F37" s="6">
        <v>7</v>
      </c>
      <c r="G37" s="6">
        <v>0</v>
      </c>
      <c r="H37" s="6">
        <v>1</v>
      </c>
      <c r="I37" s="6">
        <v>0</v>
      </c>
      <c r="J37" s="6">
        <v>10</v>
      </c>
      <c r="K37" s="6">
        <v>1</v>
      </c>
      <c r="L37" s="6">
        <v>0</v>
      </c>
      <c r="M37" s="6">
        <v>0</v>
      </c>
      <c r="N37" s="6">
        <v>13</v>
      </c>
      <c r="O37" s="6">
        <v>0</v>
      </c>
      <c r="P37" s="6">
        <v>0</v>
      </c>
      <c r="Q37" s="6">
        <v>0</v>
      </c>
      <c r="R37" s="6">
        <f t="shared" si="2"/>
        <v>34</v>
      </c>
    </row>
    <row r="38" spans="1:18" x14ac:dyDescent="0.25">
      <c r="A38" s="7" t="s">
        <v>45</v>
      </c>
      <c r="B38" s="6">
        <v>0</v>
      </c>
      <c r="C38" s="6">
        <v>0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3</v>
      </c>
      <c r="K38" s="6">
        <v>0</v>
      </c>
      <c r="L38" s="6">
        <v>0</v>
      </c>
      <c r="M38" s="6">
        <v>0</v>
      </c>
      <c r="N38" s="6">
        <v>11</v>
      </c>
      <c r="O38" s="6">
        <v>2</v>
      </c>
      <c r="P38" s="6">
        <v>0</v>
      </c>
      <c r="Q38" s="6">
        <v>0</v>
      </c>
      <c r="R38" s="6">
        <f t="shared" si="2"/>
        <v>17</v>
      </c>
    </row>
    <row r="39" spans="1:18" x14ac:dyDescent="0.25">
      <c r="A39" s="10" t="s">
        <v>9</v>
      </c>
      <c r="B39" s="11">
        <f t="shared" ref="B39:R39" si="7">B10+B22+B30+B36+B37+B38</f>
        <v>11</v>
      </c>
      <c r="C39" s="11">
        <f t="shared" si="7"/>
        <v>0</v>
      </c>
      <c r="D39" s="11">
        <f t="shared" si="7"/>
        <v>3</v>
      </c>
      <c r="E39" s="11">
        <f t="shared" si="7"/>
        <v>1</v>
      </c>
      <c r="F39" s="11">
        <f t="shared" si="7"/>
        <v>16</v>
      </c>
      <c r="G39" s="11">
        <f t="shared" si="7"/>
        <v>3</v>
      </c>
      <c r="H39" s="11">
        <f t="shared" si="7"/>
        <v>8</v>
      </c>
      <c r="I39" s="11">
        <f t="shared" si="7"/>
        <v>0</v>
      </c>
      <c r="J39" s="11">
        <f t="shared" si="7"/>
        <v>57</v>
      </c>
      <c r="K39" s="11">
        <f t="shared" si="7"/>
        <v>5</v>
      </c>
      <c r="L39" s="11">
        <f t="shared" si="7"/>
        <v>13</v>
      </c>
      <c r="M39" s="11">
        <f t="shared" si="7"/>
        <v>0</v>
      </c>
      <c r="N39" s="11">
        <f t="shared" si="7"/>
        <v>178</v>
      </c>
      <c r="O39" s="11">
        <f t="shared" si="7"/>
        <v>8</v>
      </c>
      <c r="P39" s="11">
        <f t="shared" si="7"/>
        <v>12</v>
      </c>
      <c r="Q39" s="11">
        <f t="shared" si="7"/>
        <v>0</v>
      </c>
      <c r="R39" s="11">
        <f t="shared" si="7"/>
        <v>315</v>
      </c>
    </row>
  </sheetData>
  <mergeCells count="7">
    <mergeCell ref="A1:R1"/>
    <mergeCell ref="A2:A4"/>
    <mergeCell ref="B3:E3"/>
    <mergeCell ref="F3:I3"/>
    <mergeCell ref="J3:M3"/>
    <mergeCell ref="N3:Q3"/>
    <mergeCell ref="R3:R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pers2701</cp:lastModifiedBy>
  <dcterms:created xsi:type="dcterms:W3CDTF">2020-10-28T03:55:31Z</dcterms:created>
  <dcterms:modified xsi:type="dcterms:W3CDTF">2021-11-08T05:50:11Z</dcterms:modified>
</cp:coreProperties>
</file>