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A98C286B-E60E-4900-AEE8-5E6BACE5C42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工作表7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8" l="1"/>
  <c r="B27" i="8"/>
  <c r="H17" i="8"/>
  <c r="D16" i="8"/>
  <c r="F16" i="8" s="1"/>
</calcChain>
</file>

<file path=xl/sharedStrings.xml><?xml version="1.0" encoding="utf-8"?>
<sst xmlns="http://schemas.openxmlformats.org/spreadsheetml/2006/main" count="51" uniqueCount="44">
  <si>
    <t>合計</t>
    <phoneticPr fontId="1" type="noConversion"/>
  </si>
  <si>
    <t>專案</t>
    <phoneticPr fontId="1" type="noConversion"/>
  </si>
  <si>
    <t>專案教師</t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</si>
  <si>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</si>
  <si>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</si>
  <si>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</si>
  <si>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  <phoneticPr fontId="1" type="noConversion"/>
  </si>
  <si>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</si>
  <si>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</si>
  <si>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rFont val="新細明體"/>
        <family val="1"/>
        <charset val="136"/>
      </rPr>
      <t>專技</t>
    </r>
    <phoneticPr fontId="1" type="noConversion"/>
  </si>
  <si>
    <r>
      <rPr>
        <sz val="12"/>
        <rFont val="新細明體"/>
        <family val="1"/>
        <charset val="136"/>
      </rPr>
      <t>專案</t>
    </r>
    <phoneticPr fontId="1" type="noConversion"/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</si>
  <si>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</si>
  <si>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專技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</si>
  <si>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</si>
  <si>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</si>
  <si>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講師</t>
    </r>
  </si>
  <si>
    <t>性質</t>
    <phoneticPr fontId="1" type="noConversion"/>
  </si>
  <si>
    <t>級別</t>
    <phoneticPr fontId="1" type="noConversion"/>
  </si>
  <si>
    <r>
      <t xml:space="preserve"> </t>
    </r>
    <r>
      <rPr>
        <sz val="12"/>
        <rFont val="細明體"/>
        <family val="1"/>
        <charset val="136"/>
      </rPr>
      <t>小計</t>
    </r>
    <phoneticPr fontId="1" type="noConversion"/>
  </si>
  <si>
    <t>總計</t>
    <phoneticPr fontId="1" type="noConversion"/>
  </si>
  <si>
    <r>
      <rPr>
        <sz val="12"/>
        <rFont val="新細明體"/>
        <family val="1"/>
        <charset val="136"/>
      </rPr>
      <t>備註</t>
    </r>
    <phoneticPr fontId="1" type="noConversion"/>
  </si>
  <si>
    <r>
      <rPr>
        <sz val="12"/>
        <rFont val="新細明體"/>
        <family val="1"/>
        <charset val="136"/>
      </rPr>
      <t>助理教授以上</t>
    </r>
    <phoneticPr fontId="1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</si>
  <si>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1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</si>
  <si>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1" type="noConversion"/>
  </si>
  <si>
    <r>
      <rPr>
        <sz val="12"/>
        <rFont val="新細明體"/>
        <family val="1"/>
        <charset val="136"/>
      </rPr>
      <t>國內博士</t>
    </r>
    <phoneticPr fontId="1" type="noConversion"/>
  </si>
  <si>
    <r>
      <rPr>
        <sz val="12"/>
        <rFont val="新細明體"/>
        <family val="1"/>
        <charset val="136"/>
      </rPr>
      <t>國外博士</t>
    </r>
    <phoneticPr fontId="1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</si>
  <si>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1" type="noConversion"/>
  </si>
  <si>
    <t xml:space="preserve">講師以上 </t>
  </si>
  <si>
    <t>助教人數</t>
  </si>
  <si>
    <t>職員人數</t>
  </si>
  <si>
    <t>幼稚園</t>
  </si>
  <si>
    <t xml:space="preserve">技工工友 </t>
  </si>
  <si>
    <t>軍訓教官</t>
  </si>
  <si>
    <t>編制內教職員工</t>
    <phoneticPr fontId="1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</si>
  <si>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1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</si>
  <si>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1" type="noConversion"/>
  </si>
  <si>
    <t>教保員</t>
    <phoneticPr fontId="1" type="noConversion"/>
  </si>
  <si>
    <t>三、兼任教師人數</t>
    <phoneticPr fontId="1" type="noConversion"/>
  </si>
  <si>
    <t>兼任教師</t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</si>
  <si>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</t>
    </r>
    <r>
      <rPr>
        <b/>
        <sz val="12"/>
        <rFont val="Segoe UI Symbol"/>
        <family val="1"/>
      </rPr>
      <t>○</t>
    </r>
    <r>
      <rPr>
        <b/>
        <sz val="12"/>
        <rFont val="新細明體"/>
        <family val="1"/>
        <charset val="136"/>
      </rPr>
      <t>八學年度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1" type="noConversion"/>
  </si>
  <si>
    <r>
      <rPr>
        <b/>
        <sz val="12"/>
        <rFont val="新細明體"/>
        <family val="1"/>
        <charset val="136"/>
      </rPr>
      <t>一、留職停薪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4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1" type="noConversion"/>
  </si>
  <si>
    <t>約聘工友</t>
    <phoneticPr fontId="1" type="noConversion"/>
  </si>
  <si>
    <t>109.04.28</t>
    <phoneticPr fontId="1" type="noConversion"/>
  </si>
  <si>
    <t>約聘職員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</si>
</sst>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12"/>
      <name val="Times New Roman"/>
      <family val="1"/>
    </font>
    <font>
      <sz val="12"/>
      <name val="細明體"/>
      <family val="1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b/>
      <sz val="12"/>
      <name val="Segoe UI Symbol"/>
      <family val="1"/>
    </font>
    <font>
      <b/>
      <sz val="12"/>
      <name val="Times New Roman"/>
      <family val="1"/>
      <charset val="136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sz val="12"/>
      <color indexed="10"/>
      <name val="Times New Roman"/>
      <family val="1"/>
    </font>
    <font>
      <b/>
      <sz val="12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3" fillId="0" borderId="9" xfId="0" applyNumberFormat="1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1"/>
  <sheetViews>
    <sheetView tabSelected="1" topLeftCell="A19" workbookViewId="0">
      <selection activeCell="C28" sqref="C28"/>
    </sheetView>
  </sheetViews>
  <sheetFormatPr defaultRowHeight="21" customHeight="1"/>
  <cols>
    <col min="1" max="1" width="24.125" style="1" customWidth="1"/>
    <col min="2" max="256" width="14.375" style="1" customWidth="1"/>
    <col min="257" max="16384" width="9" style="1"/>
  </cols>
  <sheetData>
    <row r="1" spans="1:9" ht="21" customHeight="1">
      <c r="A1" s="23" t="s">
        <v>39</v>
      </c>
      <c r="B1" s="24"/>
      <c r="C1" s="24"/>
      <c r="D1" s="24"/>
      <c r="E1" s="24"/>
      <c r="F1" s="24"/>
      <c r="G1" s="24"/>
      <c r="H1" s="24" t="s">
        <v>42</v>
      </c>
      <c r="I1" s="25"/>
    </row>
    <row r="2" spans="1:9" ht="21" customHeight="1">
      <c r="A2" s="17" t="s">
        <v>17</v>
      </c>
      <c r="B2" s="2" t="s">
        <v>16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18</v>
      </c>
      <c r="H2" s="2" t="s">
        <v>0</v>
      </c>
      <c r="I2" s="18" t="s">
        <v>19</v>
      </c>
    </row>
    <row r="3" spans="1:9" ht="21" customHeight="1">
      <c r="A3" s="26" t="s">
        <v>7</v>
      </c>
      <c r="B3" s="3" t="s">
        <v>8</v>
      </c>
      <c r="C3" s="3">
        <v>100</v>
      </c>
      <c r="D3" s="3">
        <v>2</v>
      </c>
      <c r="E3" s="3">
        <v>0</v>
      </c>
      <c r="F3" s="3">
        <v>0</v>
      </c>
      <c r="G3" s="3">
        <v>102</v>
      </c>
      <c r="H3" s="27">
        <v>102</v>
      </c>
      <c r="I3" s="30">
        <v>102</v>
      </c>
    </row>
    <row r="4" spans="1:9" ht="21" customHeight="1">
      <c r="A4" s="26"/>
      <c r="B4" s="3" t="s">
        <v>9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28"/>
      <c r="I4" s="31"/>
    </row>
    <row r="5" spans="1:9" ht="21" customHeight="1">
      <c r="A5" s="26"/>
      <c r="B5" s="3" t="s">
        <v>10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1"/>
    </row>
    <row r="6" spans="1:9" ht="21" customHeight="1">
      <c r="A6" s="26" t="s">
        <v>11</v>
      </c>
      <c r="B6" s="3" t="s">
        <v>8</v>
      </c>
      <c r="C6" s="3">
        <v>189</v>
      </c>
      <c r="D6" s="3">
        <v>13</v>
      </c>
      <c r="E6" s="3">
        <v>1</v>
      </c>
      <c r="F6" s="3">
        <v>0</v>
      </c>
      <c r="G6" s="3">
        <v>203</v>
      </c>
      <c r="H6" s="27">
        <v>207</v>
      </c>
      <c r="I6" s="30">
        <v>207</v>
      </c>
    </row>
    <row r="7" spans="1:9" ht="21" customHeight="1">
      <c r="A7" s="26"/>
      <c r="B7" s="3" t="s">
        <v>12</v>
      </c>
      <c r="C7" s="3">
        <v>0</v>
      </c>
      <c r="D7" s="3">
        <v>3</v>
      </c>
      <c r="E7" s="3">
        <v>1</v>
      </c>
      <c r="F7" s="3">
        <v>0</v>
      </c>
      <c r="G7" s="3">
        <v>4</v>
      </c>
      <c r="H7" s="28"/>
      <c r="I7" s="31"/>
    </row>
    <row r="8" spans="1:9" ht="21" customHeight="1">
      <c r="A8" s="26"/>
      <c r="B8" s="2" t="s">
        <v>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1"/>
    </row>
    <row r="9" spans="1:9" ht="21" customHeight="1">
      <c r="A9" s="26" t="s">
        <v>13</v>
      </c>
      <c r="B9" s="3" t="s">
        <v>8</v>
      </c>
      <c r="C9" s="3">
        <v>153</v>
      </c>
      <c r="D9" s="3">
        <v>13</v>
      </c>
      <c r="E9" s="3">
        <v>2</v>
      </c>
      <c r="F9" s="3">
        <v>0</v>
      </c>
      <c r="G9" s="3">
        <v>168</v>
      </c>
      <c r="H9" s="27">
        <v>173</v>
      </c>
      <c r="I9" s="30">
        <v>177</v>
      </c>
    </row>
    <row r="10" spans="1:9" ht="21" customHeight="1">
      <c r="A10" s="26"/>
      <c r="B10" s="3" t="s">
        <v>12</v>
      </c>
      <c r="C10" s="3">
        <v>0</v>
      </c>
      <c r="D10" s="3">
        <v>2</v>
      </c>
      <c r="E10" s="3">
        <v>3</v>
      </c>
      <c r="F10" s="3">
        <v>0</v>
      </c>
      <c r="G10" s="3">
        <v>5</v>
      </c>
      <c r="H10" s="28"/>
      <c r="I10" s="31"/>
    </row>
    <row r="11" spans="1:9" ht="21" customHeight="1">
      <c r="A11" s="26"/>
      <c r="B11" s="3" t="s">
        <v>14</v>
      </c>
      <c r="C11" s="3">
        <v>4</v>
      </c>
      <c r="D11" s="3">
        <v>0</v>
      </c>
      <c r="E11" s="3">
        <v>0</v>
      </c>
      <c r="F11" s="3">
        <v>0</v>
      </c>
      <c r="G11" s="3">
        <v>4</v>
      </c>
      <c r="H11" s="3">
        <v>4</v>
      </c>
      <c r="I11" s="31"/>
    </row>
    <row r="12" spans="1:9" ht="21" customHeight="1">
      <c r="A12" s="26" t="s">
        <v>15</v>
      </c>
      <c r="B12" s="3" t="s">
        <v>8</v>
      </c>
      <c r="C12" s="3">
        <v>2</v>
      </c>
      <c r="D12" s="3">
        <v>50</v>
      </c>
      <c r="E12" s="3">
        <v>3</v>
      </c>
      <c r="F12" s="3">
        <v>0</v>
      </c>
      <c r="G12" s="3">
        <v>55</v>
      </c>
      <c r="H12" s="27">
        <v>57</v>
      </c>
      <c r="I12" s="30">
        <v>57</v>
      </c>
    </row>
    <row r="13" spans="1:9" ht="21" customHeight="1">
      <c r="A13" s="26"/>
      <c r="B13" s="3" t="s">
        <v>12</v>
      </c>
      <c r="C13" s="3">
        <v>1</v>
      </c>
      <c r="D13" s="3">
        <v>1</v>
      </c>
      <c r="E13" s="3">
        <v>0</v>
      </c>
      <c r="F13" s="3">
        <v>0</v>
      </c>
      <c r="G13" s="3">
        <v>2</v>
      </c>
      <c r="H13" s="28"/>
      <c r="I13" s="31"/>
    </row>
    <row r="14" spans="1:9" ht="21" customHeight="1">
      <c r="A14" s="26"/>
      <c r="B14" s="2" t="s">
        <v>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1"/>
    </row>
    <row r="15" spans="1:9" ht="21" customHeight="1">
      <c r="A15" s="29" t="s">
        <v>0</v>
      </c>
      <c r="B15" s="28"/>
      <c r="C15" s="3">
        <v>449</v>
      </c>
      <c r="D15" s="3">
        <v>84</v>
      </c>
      <c r="E15" s="3">
        <v>10</v>
      </c>
      <c r="F15" s="3">
        <v>0</v>
      </c>
      <c r="G15" s="3">
        <v>543</v>
      </c>
      <c r="H15" s="3">
        <v>543</v>
      </c>
      <c r="I15" s="19">
        <v>543</v>
      </c>
    </row>
    <row r="16" spans="1:9" ht="55.5" customHeight="1">
      <c r="A16" s="26" t="s">
        <v>20</v>
      </c>
      <c r="B16" s="34" t="s">
        <v>21</v>
      </c>
      <c r="C16" s="34"/>
      <c r="D16" s="4">
        <f>I3+I6+I9</f>
        <v>486</v>
      </c>
      <c r="E16" s="4" t="s">
        <v>22</v>
      </c>
      <c r="F16" s="35">
        <f>D16/I15*100%</f>
        <v>0.89502762430939231</v>
      </c>
      <c r="G16" s="36"/>
      <c r="H16" s="34" t="s">
        <v>23</v>
      </c>
      <c r="I16" s="37"/>
    </row>
    <row r="17" spans="1:9" ht="27" customHeight="1" thickBot="1">
      <c r="A17" s="33"/>
      <c r="B17" s="38" t="s">
        <v>24</v>
      </c>
      <c r="C17" s="38"/>
      <c r="D17" s="22">
        <v>316</v>
      </c>
      <c r="E17" s="5" t="s">
        <v>25</v>
      </c>
      <c r="F17" s="39">
        <v>133</v>
      </c>
      <c r="G17" s="40"/>
      <c r="H17" s="41">
        <f>C15/I15*100%</f>
        <v>0.82688766114180479</v>
      </c>
      <c r="I17" s="42"/>
    </row>
    <row r="18" spans="1:9" ht="21" customHeight="1">
      <c r="A18" s="6" t="s">
        <v>40</v>
      </c>
      <c r="B18" s="6"/>
    </row>
    <row r="19" spans="1:9" ht="21" customHeight="1">
      <c r="A19" s="7" t="s">
        <v>26</v>
      </c>
      <c r="B19" s="15">
        <f>SUM(B20:B26)</f>
        <v>724</v>
      </c>
      <c r="C19" s="7" t="s">
        <v>33</v>
      </c>
    </row>
    <row r="20" spans="1:9" ht="21" customHeight="1">
      <c r="B20" s="16">
        <v>539</v>
      </c>
      <c r="C20" s="14" t="s">
        <v>27</v>
      </c>
    </row>
    <row r="21" spans="1:9" ht="21" customHeight="1">
      <c r="B21" s="16">
        <v>4</v>
      </c>
      <c r="C21" s="14" t="s">
        <v>2</v>
      </c>
    </row>
    <row r="22" spans="1:9" ht="21" customHeight="1">
      <c r="B22" s="16">
        <v>7</v>
      </c>
      <c r="C22" s="14" t="s">
        <v>28</v>
      </c>
    </row>
    <row r="23" spans="1:9" ht="21" customHeight="1">
      <c r="B23" s="16">
        <v>144</v>
      </c>
      <c r="C23" s="14" t="s">
        <v>29</v>
      </c>
    </row>
    <row r="24" spans="1:9" ht="21" customHeight="1">
      <c r="B24" s="16">
        <v>5</v>
      </c>
      <c r="C24" s="14" t="s">
        <v>30</v>
      </c>
    </row>
    <row r="25" spans="1:9" ht="21" customHeight="1">
      <c r="B25" s="16">
        <v>15</v>
      </c>
      <c r="C25" s="14" t="s">
        <v>31</v>
      </c>
    </row>
    <row r="26" spans="1:9" ht="21" customHeight="1">
      <c r="B26" s="16">
        <v>10</v>
      </c>
      <c r="C26" s="14" t="s">
        <v>32</v>
      </c>
    </row>
    <row r="27" spans="1:9" ht="21" customHeight="1">
      <c r="A27" s="8" t="s">
        <v>34</v>
      </c>
      <c r="B27" s="7">
        <f>SUM(B28:B30)</f>
        <v>37</v>
      </c>
      <c r="C27" s="32" t="s">
        <v>35</v>
      </c>
      <c r="D27" s="32"/>
      <c r="E27" s="32"/>
      <c r="F27" s="32"/>
      <c r="G27" s="32"/>
      <c r="H27" s="32"/>
    </row>
    <row r="28" spans="1:9" ht="21" customHeight="1">
      <c r="A28" s="9"/>
      <c r="B28" s="11">
        <v>33</v>
      </c>
      <c r="C28" s="12" t="s">
        <v>43</v>
      </c>
      <c r="D28" s="10"/>
      <c r="E28" s="10"/>
      <c r="F28" s="10"/>
      <c r="G28" s="10"/>
      <c r="H28" s="10"/>
    </row>
    <row r="29" spans="1:9" ht="21" customHeight="1">
      <c r="A29" s="9"/>
      <c r="B29" s="11">
        <v>1</v>
      </c>
      <c r="C29" s="12" t="s">
        <v>41</v>
      </c>
      <c r="D29" s="10"/>
      <c r="E29" s="10"/>
      <c r="F29" s="10"/>
      <c r="G29" s="10"/>
      <c r="H29" s="10"/>
    </row>
    <row r="30" spans="1:9" ht="21" customHeight="1">
      <c r="B30" s="11">
        <v>3</v>
      </c>
      <c r="C30" s="13" t="s">
        <v>36</v>
      </c>
      <c r="D30" s="10"/>
      <c r="E30" s="10"/>
      <c r="F30" s="10"/>
      <c r="G30" s="10"/>
      <c r="H30" s="10"/>
    </row>
    <row r="31" spans="1:9" ht="21" customHeight="1">
      <c r="A31" s="20" t="s">
        <v>37</v>
      </c>
      <c r="B31" s="16">
        <v>353</v>
      </c>
      <c r="C31" s="21" t="s">
        <v>38</v>
      </c>
    </row>
  </sheetData>
  <mergeCells count="23">
    <mergeCell ref="C27:H27"/>
    <mergeCell ref="A16:A17"/>
    <mergeCell ref="B16:C16"/>
    <mergeCell ref="F16:G16"/>
    <mergeCell ref="H16:I16"/>
    <mergeCell ref="B17:C17"/>
    <mergeCell ref="F17:G17"/>
    <mergeCell ref="H17:I17"/>
    <mergeCell ref="A15:B15"/>
    <mergeCell ref="I3:I5"/>
    <mergeCell ref="I6:I8"/>
    <mergeCell ref="I9:I11"/>
    <mergeCell ref="I12:I14"/>
    <mergeCell ref="A12:A14"/>
    <mergeCell ref="H12:H13"/>
    <mergeCell ref="A1:G1"/>
    <mergeCell ref="H1:I1"/>
    <mergeCell ref="A3:A5"/>
    <mergeCell ref="A6:A8"/>
    <mergeCell ref="A9:A11"/>
    <mergeCell ref="H3:H4"/>
    <mergeCell ref="H6:H7"/>
    <mergeCell ref="H9:H10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chiya</dc:creator>
  <cp:lastModifiedBy>Windows 使用者</cp:lastModifiedBy>
  <cp:lastPrinted>2019-10-25T09:17:38Z</cp:lastPrinted>
  <dcterms:created xsi:type="dcterms:W3CDTF">2003-09-05T03:37:12Z</dcterms:created>
  <dcterms:modified xsi:type="dcterms:W3CDTF">2020-04-30T03:35:39Z</dcterms:modified>
</cp:coreProperties>
</file>