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5730" windowWidth="18780" windowHeight="5775" activeTab="0"/>
  </bookViews>
  <sheets>
    <sheet name="103學年度第二學期各系兼任教師人數" sheetId="1" r:id="rId1"/>
  </sheets>
  <definedNames>
    <definedName name="查詢2">#REF!</definedName>
  </definedNames>
  <calcPr fullCalcOnLoad="1"/>
</workbook>
</file>

<file path=xl/sharedStrings.xml><?xml version="1.0" encoding="utf-8"?>
<sst xmlns="http://schemas.openxmlformats.org/spreadsheetml/2006/main" count="58" uniqueCount="45">
  <si>
    <t>總計</t>
  </si>
  <si>
    <t>財經法律研究所</t>
  </si>
  <si>
    <t>師資培育中心</t>
  </si>
  <si>
    <t>多媒體與電腦娛樂科學系</t>
  </si>
  <si>
    <t>資訊傳播系</t>
  </si>
  <si>
    <t>視覺傳達設計系</t>
  </si>
  <si>
    <t>創新產品設計系</t>
  </si>
  <si>
    <t>主聘系所</t>
  </si>
  <si>
    <t>管理與資訊系</t>
  </si>
  <si>
    <t>副教授</t>
  </si>
  <si>
    <t>講師</t>
  </si>
  <si>
    <t>電機工程系</t>
  </si>
  <si>
    <t>電子工程系</t>
  </si>
  <si>
    <t>機械工程系</t>
  </si>
  <si>
    <t>生物科技系</t>
  </si>
  <si>
    <t>教授</t>
  </si>
  <si>
    <t>無教師證書</t>
  </si>
  <si>
    <t>華語中心</t>
  </si>
  <si>
    <t>人文社會學院 合計</t>
  </si>
  <si>
    <t>工學院 合計</t>
  </si>
  <si>
    <t>商管學院 合計</t>
  </si>
  <si>
    <t>數位設計學院 合計</t>
  </si>
  <si>
    <t>合格</t>
  </si>
  <si>
    <t>專業技術人員</t>
  </si>
  <si>
    <t xml:space="preserve">通識(教育)中心 </t>
  </si>
  <si>
    <t xml:space="preserve">體育教育中心 </t>
  </si>
  <si>
    <t>合計</t>
  </si>
  <si>
    <t>各類教師總人數</t>
  </si>
  <si>
    <t>103學年度第二學期各系兼任教師人數</t>
  </si>
  <si>
    <t>光電工程系</t>
  </si>
  <si>
    <t>助理教授</t>
  </si>
  <si>
    <t>應用英語系</t>
  </si>
  <si>
    <t>企業管理系</t>
  </si>
  <si>
    <t>餐旅管理系</t>
  </si>
  <si>
    <t>資訊工程系</t>
  </si>
  <si>
    <t>行銷與流通管理系</t>
  </si>
  <si>
    <t>語言中心</t>
  </si>
  <si>
    <t>幼兒保育系</t>
  </si>
  <si>
    <t>財務金融系</t>
  </si>
  <si>
    <t>應用日語系</t>
  </si>
  <si>
    <t>休閒事業管理系</t>
  </si>
  <si>
    <t>會計資訊系</t>
  </si>
  <si>
    <t>國際企業系</t>
  </si>
  <si>
    <t>資訊管理系</t>
  </si>
  <si>
    <t>化學工程與材料工程系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</si>
</sst>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1">
    <font>
      <sz val="11"/>
      <color indexed="8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b/>
      <sz val="20"/>
      <color indexed="8"/>
      <name val="標楷體"/>
      <family val="4"/>
    </font>
    <font>
      <sz val="15"/>
      <color indexed="8"/>
      <name val="標楷體"/>
      <family val="4"/>
    </font>
    <font>
      <sz val="15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9" fillId="0" borderId="10" xfId="0" applyFont="1" applyBorder="1" applyAlignment="1">
      <alignment horizontal="center" vertical="center" wrapText="1"/>
    </xf>
    <xf numFmtId="0" fontId="19" fillId="22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9" fillId="20" borderId="13" xfId="0" applyFont="1" applyFill="1" applyBorder="1" applyAlignment="1">
      <alignment horizontal="left" vertical="center" wrapText="1"/>
    </xf>
    <xf numFmtId="0" fontId="19" fillId="0" borderId="14" xfId="0" applyNumberFormat="1" applyFont="1" applyFill="1" applyBorder="1" applyAlignment="1">
      <alignment horizontal="center" vertical="center"/>
    </xf>
    <xf numFmtId="0" fontId="19" fillId="22" borderId="13" xfId="0" applyFont="1" applyFill="1" applyBorder="1" applyAlignment="1">
      <alignment horizontal="left" vertical="center" wrapText="1"/>
    </xf>
    <xf numFmtId="0" fontId="19" fillId="22" borderId="14" xfId="0" applyNumberFormat="1" applyFont="1" applyFill="1" applyBorder="1" applyAlignment="1">
      <alignment horizontal="center" vertical="center" wrapText="1"/>
    </xf>
    <xf numFmtId="0" fontId="19" fillId="22" borderId="15" xfId="0" applyFont="1" applyFill="1" applyBorder="1" applyAlignment="1">
      <alignment horizontal="left" vertical="center" wrapText="1"/>
    </xf>
    <xf numFmtId="0" fontId="19" fillId="22" borderId="16" xfId="0" applyNumberFormat="1" applyFont="1" applyFill="1" applyBorder="1" applyAlignment="1">
      <alignment horizontal="center" vertical="center" wrapText="1"/>
    </xf>
    <xf numFmtId="0" fontId="19" fillId="22" borderId="17" xfId="0" applyNumberFormat="1" applyFont="1" applyFill="1" applyBorder="1" applyAlignment="1">
      <alignment horizontal="center" vertical="center"/>
    </xf>
    <xf numFmtId="0" fontId="19" fillId="20" borderId="13" xfId="0" applyFont="1" applyFill="1" applyBorder="1" applyAlignment="1">
      <alignment vertical="center" wrapText="1"/>
    </xf>
    <xf numFmtId="0" fontId="19" fillId="20" borderId="13" xfId="0" applyFont="1" applyFill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Percent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70" zoomScaleNormal="70" workbookViewId="0" topLeftCell="A1">
      <selection activeCell="K19" sqref="K19"/>
    </sheetView>
  </sheetViews>
  <sheetFormatPr defaultColWidth="9.140625" defaultRowHeight="15.75"/>
  <cols>
    <col min="1" max="1" width="34.28125" style="1" customWidth="1"/>
    <col min="2" max="2" width="7.421875" style="0" customWidth="1"/>
    <col min="3" max="3" width="12.140625" style="0" customWidth="1"/>
    <col min="4" max="4" width="10.57421875" style="0" customWidth="1"/>
    <col min="5" max="5" width="7.421875" style="0" customWidth="1"/>
    <col min="6" max="6" width="12.140625" style="0" customWidth="1"/>
    <col min="7" max="7" width="10.57421875" style="0" customWidth="1"/>
    <col min="8" max="8" width="7.421875" style="0" customWidth="1"/>
    <col min="9" max="9" width="12.140625" style="0" customWidth="1"/>
    <col min="10" max="10" width="10.57421875" style="0" customWidth="1"/>
    <col min="11" max="11" width="7.421875" style="0" customWidth="1"/>
    <col min="12" max="12" width="12.140625" style="0" customWidth="1"/>
    <col min="13" max="13" width="10.57421875" style="0" customWidth="1"/>
    <col min="14" max="14" width="7.421875" style="0" customWidth="1"/>
    <col min="15" max="15" width="12.140625" style="0" customWidth="1"/>
    <col min="16" max="16" width="10.57421875" style="0" customWidth="1"/>
    <col min="17" max="17" width="13.28125" style="0" customWidth="1"/>
  </cols>
  <sheetData>
    <row r="1" spans="1:17" ht="28.5" thickBot="1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6">
        <v>0</v>
      </c>
      <c r="B2" s="18" t="s">
        <v>15</v>
      </c>
      <c r="C2" s="18"/>
      <c r="D2" s="18"/>
      <c r="E2" s="18" t="s">
        <v>9</v>
      </c>
      <c r="F2" s="18"/>
      <c r="G2" s="18"/>
      <c r="H2" s="18" t="s">
        <v>30</v>
      </c>
      <c r="I2" s="18"/>
      <c r="J2" s="18"/>
      <c r="K2" s="18" t="s">
        <v>10</v>
      </c>
      <c r="L2" s="18"/>
      <c r="M2" s="18"/>
      <c r="N2" s="18" t="s">
        <v>26</v>
      </c>
      <c r="O2" s="18"/>
      <c r="P2" s="18"/>
      <c r="Q2" s="4" t="s">
        <v>0</v>
      </c>
    </row>
    <row r="3" spans="1:17" ht="46.5" customHeight="1">
      <c r="A3" s="7" t="s">
        <v>7</v>
      </c>
      <c r="B3" s="2" t="s">
        <v>22</v>
      </c>
      <c r="C3" s="2" t="s">
        <v>23</v>
      </c>
      <c r="D3" s="2" t="s">
        <v>16</v>
      </c>
      <c r="E3" s="2" t="s">
        <v>22</v>
      </c>
      <c r="F3" s="2" t="s">
        <v>23</v>
      </c>
      <c r="G3" s="2" t="s">
        <v>16</v>
      </c>
      <c r="H3" s="2" t="s">
        <v>22</v>
      </c>
      <c r="I3" s="2" t="s">
        <v>23</v>
      </c>
      <c r="J3" s="2" t="s">
        <v>16</v>
      </c>
      <c r="K3" s="2" t="s">
        <v>22</v>
      </c>
      <c r="L3" s="2" t="s">
        <v>23</v>
      </c>
      <c r="M3" s="2" t="s">
        <v>16</v>
      </c>
      <c r="N3" s="2" t="s">
        <v>22</v>
      </c>
      <c r="O3" s="2" t="s">
        <v>23</v>
      </c>
      <c r="P3" s="2" t="s">
        <v>16</v>
      </c>
      <c r="Q3" s="8" t="s">
        <v>27</v>
      </c>
    </row>
    <row r="4" spans="1:17" ht="23.25" customHeight="1">
      <c r="A4" s="9" t="s">
        <v>44</v>
      </c>
      <c r="B4" s="5">
        <v>0</v>
      </c>
      <c r="C4" s="5">
        <v>0</v>
      </c>
      <c r="D4" s="5">
        <v>0</v>
      </c>
      <c r="E4" s="5">
        <v>1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1</v>
      </c>
      <c r="L4" s="5">
        <v>0</v>
      </c>
      <c r="M4" s="5">
        <v>0</v>
      </c>
      <c r="N4" s="5">
        <f>SUM(K4,H4,E4,B4)</f>
        <v>2</v>
      </c>
      <c r="O4" s="5">
        <f>SUM(L4,I4,F4,C4)</f>
        <v>0</v>
      </c>
      <c r="P4" s="5">
        <f>SUM(M4,J4,G4,D4)</f>
        <v>0</v>
      </c>
      <c r="Q4" s="10">
        <f>SUM(N4:P4)</f>
        <v>2</v>
      </c>
    </row>
    <row r="5" spans="1:17" ht="23.25" customHeight="1">
      <c r="A5" s="9" t="s">
        <v>14</v>
      </c>
      <c r="B5" s="5">
        <v>3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1</v>
      </c>
      <c r="L5" s="5">
        <v>0</v>
      </c>
      <c r="M5" s="5">
        <v>0</v>
      </c>
      <c r="N5" s="5">
        <f aca="true" t="shared" si="0" ref="N5:N10">SUM(K5,H5,E5,B5)</f>
        <v>4</v>
      </c>
      <c r="O5" s="5">
        <f aca="true" t="shared" si="1" ref="O5:P10">SUM(L5,I5,F5,C5)</f>
        <v>0</v>
      </c>
      <c r="P5" s="5">
        <f t="shared" si="1"/>
        <v>0</v>
      </c>
      <c r="Q5" s="10">
        <f aca="true" t="shared" si="2" ref="Q5:Q10">SUM(N5:P5)</f>
        <v>4</v>
      </c>
    </row>
    <row r="6" spans="1:17" ht="23.25" customHeight="1">
      <c r="A6" s="9" t="s">
        <v>29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2</v>
      </c>
      <c r="I6" s="5">
        <v>0</v>
      </c>
      <c r="J6" s="5">
        <v>2</v>
      </c>
      <c r="K6" s="5">
        <v>0</v>
      </c>
      <c r="L6" s="5">
        <v>0</v>
      </c>
      <c r="M6" s="5">
        <v>0</v>
      </c>
      <c r="N6" s="5">
        <f t="shared" si="0"/>
        <v>2</v>
      </c>
      <c r="O6" s="5">
        <f t="shared" si="1"/>
        <v>0</v>
      </c>
      <c r="P6" s="5">
        <f t="shared" si="1"/>
        <v>2</v>
      </c>
      <c r="Q6" s="10">
        <f t="shared" si="2"/>
        <v>4</v>
      </c>
    </row>
    <row r="7" spans="1:17" ht="23.25" customHeight="1">
      <c r="A7" s="9" t="s">
        <v>34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1</v>
      </c>
      <c r="I7" s="5">
        <v>0</v>
      </c>
      <c r="J7" s="5">
        <v>0</v>
      </c>
      <c r="K7" s="5">
        <v>4</v>
      </c>
      <c r="L7" s="5">
        <v>0</v>
      </c>
      <c r="M7" s="5">
        <v>0</v>
      </c>
      <c r="N7" s="5">
        <f t="shared" si="0"/>
        <v>5</v>
      </c>
      <c r="O7" s="5">
        <f t="shared" si="1"/>
        <v>0</v>
      </c>
      <c r="P7" s="5">
        <f t="shared" si="1"/>
        <v>0</v>
      </c>
      <c r="Q7" s="10">
        <f t="shared" si="2"/>
        <v>5</v>
      </c>
    </row>
    <row r="8" spans="1:17" ht="23.25" customHeight="1">
      <c r="A8" s="9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2</v>
      </c>
      <c r="L8" s="5">
        <v>0</v>
      </c>
      <c r="M8" s="5">
        <v>1</v>
      </c>
      <c r="N8" s="5">
        <f t="shared" si="0"/>
        <v>2</v>
      </c>
      <c r="O8" s="5">
        <f t="shared" si="1"/>
        <v>0</v>
      </c>
      <c r="P8" s="5">
        <f t="shared" si="1"/>
        <v>1</v>
      </c>
      <c r="Q8" s="10">
        <f t="shared" si="2"/>
        <v>3</v>
      </c>
    </row>
    <row r="9" spans="1:17" ht="23.25" customHeight="1">
      <c r="A9" s="9" t="s">
        <v>11</v>
      </c>
      <c r="B9" s="5">
        <v>1</v>
      </c>
      <c r="C9" s="5">
        <v>0</v>
      </c>
      <c r="D9" s="5">
        <v>0</v>
      </c>
      <c r="E9" s="5">
        <v>0</v>
      </c>
      <c r="F9" s="5">
        <v>1</v>
      </c>
      <c r="G9" s="5">
        <v>0</v>
      </c>
      <c r="H9" s="5">
        <v>5</v>
      </c>
      <c r="I9" s="5">
        <v>0</v>
      </c>
      <c r="J9" s="5">
        <v>0</v>
      </c>
      <c r="K9" s="5">
        <v>1</v>
      </c>
      <c r="L9" s="5">
        <v>0</v>
      </c>
      <c r="M9" s="5">
        <v>2</v>
      </c>
      <c r="N9" s="5">
        <f t="shared" si="0"/>
        <v>7</v>
      </c>
      <c r="O9" s="5">
        <f t="shared" si="1"/>
        <v>1</v>
      </c>
      <c r="P9" s="5">
        <f t="shared" si="1"/>
        <v>2</v>
      </c>
      <c r="Q9" s="10">
        <f t="shared" si="2"/>
        <v>10</v>
      </c>
    </row>
    <row r="10" spans="1:17" ht="23.25" customHeight="1">
      <c r="A10" s="9" t="s">
        <v>13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2</v>
      </c>
      <c r="I10" s="5">
        <v>0</v>
      </c>
      <c r="J10" s="5">
        <v>0</v>
      </c>
      <c r="K10" s="5">
        <v>8</v>
      </c>
      <c r="L10" s="5">
        <v>0</v>
      </c>
      <c r="M10" s="5">
        <v>2</v>
      </c>
      <c r="N10" s="5">
        <f t="shared" si="0"/>
        <v>10</v>
      </c>
      <c r="O10" s="5">
        <f t="shared" si="1"/>
        <v>0</v>
      </c>
      <c r="P10" s="5">
        <f t="shared" si="1"/>
        <v>2</v>
      </c>
      <c r="Q10" s="10">
        <f t="shared" si="2"/>
        <v>12</v>
      </c>
    </row>
    <row r="11" spans="1:17" ht="23.25" customHeight="1">
      <c r="A11" s="11" t="s">
        <v>19</v>
      </c>
      <c r="B11" s="3">
        <f aca="true" t="shared" si="3" ref="B11:Q11">SUM(B4:B10)</f>
        <v>4</v>
      </c>
      <c r="C11" s="3">
        <f t="shared" si="3"/>
        <v>0</v>
      </c>
      <c r="D11" s="3">
        <f t="shared" si="3"/>
        <v>0</v>
      </c>
      <c r="E11" s="3">
        <f t="shared" si="3"/>
        <v>1</v>
      </c>
      <c r="F11" s="3">
        <f t="shared" si="3"/>
        <v>1</v>
      </c>
      <c r="G11" s="3">
        <f t="shared" si="3"/>
        <v>0</v>
      </c>
      <c r="H11" s="3">
        <f t="shared" si="3"/>
        <v>10</v>
      </c>
      <c r="I11" s="3">
        <f t="shared" si="3"/>
        <v>0</v>
      </c>
      <c r="J11" s="3">
        <f t="shared" si="3"/>
        <v>2</v>
      </c>
      <c r="K11" s="3">
        <f t="shared" si="3"/>
        <v>17</v>
      </c>
      <c r="L11" s="3">
        <f t="shared" si="3"/>
        <v>0</v>
      </c>
      <c r="M11" s="3">
        <f t="shared" si="3"/>
        <v>5</v>
      </c>
      <c r="N11" s="3">
        <f t="shared" si="3"/>
        <v>32</v>
      </c>
      <c r="O11" s="3">
        <f t="shared" si="3"/>
        <v>1</v>
      </c>
      <c r="P11" s="3">
        <f t="shared" si="3"/>
        <v>7</v>
      </c>
      <c r="Q11" s="12">
        <f t="shared" si="3"/>
        <v>40</v>
      </c>
    </row>
    <row r="12" spans="1:17" ht="23.25" customHeight="1">
      <c r="A12" s="9" t="s">
        <v>40</v>
      </c>
      <c r="B12" s="5">
        <v>1</v>
      </c>
      <c r="C12" s="5">
        <v>0</v>
      </c>
      <c r="D12" s="5">
        <v>0</v>
      </c>
      <c r="E12" s="5">
        <v>1</v>
      </c>
      <c r="F12" s="5">
        <v>0</v>
      </c>
      <c r="G12" s="5">
        <v>0</v>
      </c>
      <c r="H12" s="5">
        <v>2</v>
      </c>
      <c r="I12" s="5">
        <v>3</v>
      </c>
      <c r="J12" s="5">
        <v>1</v>
      </c>
      <c r="K12" s="5">
        <v>10</v>
      </c>
      <c r="L12" s="5">
        <v>2</v>
      </c>
      <c r="M12" s="5">
        <v>3</v>
      </c>
      <c r="N12" s="5">
        <f aca="true" t="shared" si="4" ref="N12:N21">SUM(K12,H12,E12,B12)</f>
        <v>14</v>
      </c>
      <c r="O12" s="5">
        <f aca="true" t="shared" si="5" ref="O12:P19">SUM(L12,I12,F12,C12)</f>
        <v>5</v>
      </c>
      <c r="P12" s="5">
        <f t="shared" si="5"/>
        <v>4</v>
      </c>
      <c r="Q12" s="10">
        <f>SUM(N12:P12)</f>
        <v>23</v>
      </c>
    </row>
    <row r="13" spans="1:17" ht="23.25" customHeight="1">
      <c r="A13" s="9" t="s">
        <v>32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3</v>
      </c>
      <c r="I13" s="5">
        <v>1</v>
      </c>
      <c r="J13" s="5">
        <v>0</v>
      </c>
      <c r="K13" s="5">
        <v>13</v>
      </c>
      <c r="L13" s="5">
        <v>0</v>
      </c>
      <c r="M13" s="5">
        <v>2</v>
      </c>
      <c r="N13" s="5">
        <f t="shared" si="4"/>
        <v>16</v>
      </c>
      <c r="O13" s="5">
        <f t="shared" si="5"/>
        <v>1</v>
      </c>
      <c r="P13" s="5">
        <f t="shared" si="5"/>
        <v>2</v>
      </c>
      <c r="Q13" s="10">
        <f aca="true" t="shared" si="6" ref="Q13:Q21">SUM(N13:P13)</f>
        <v>19</v>
      </c>
    </row>
    <row r="14" spans="1:17" ht="23.25" customHeight="1">
      <c r="A14" s="9" t="s">
        <v>35</v>
      </c>
      <c r="B14" s="5">
        <v>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1</v>
      </c>
      <c r="I14" s="5">
        <v>0</v>
      </c>
      <c r="J14" s="5">
        <v>1</v>
      </c>
      <c r="K14" s="5">
        <v>9</v>
      </c>
      <c r="L14" s="5">
        <v>0</v>
      </c>
      <c r="M14" s="5">
        <v>1</v>
      </c>
      <c r="N14" s="5">
        <f t="shared" si="4"/>
        <v>11</v>
      </c>
      <c r="O14" s="5">
        <f t="shared" si="5"/>
        <v>0</v>
      </c>
      <c r="P14" s="5">
        <f t="shared" si="5"/>
        <v>2</v>
      </c>
      <c r="Q14" s="10">
        <f t="shared" si="6"/>
        <v>13</v>
      </c>
    </row>
    <row r="15" spans="1:17" ht="23.25" customHeight="1">
      <c r="A15" s="9" t="s">
        <v>38</v>
      </c>
      <c r="B15" s="5">
        <v>0</v>
      </c>
      <c r="C15" s="5">
        <v>0</v>
      </c>
      <c r="D15" s="5">
        <v>0</v>
      </c>
      <c r="E15" s="5">
        <v>1</v>
      </c>
      <c r="F15" s="5">
        <v>0</v>
      </c>
      <c r="G15" s="5">
        <v>0</v>
      </c>
      <c r="H15" s="5">
        <v>5</v>
      </c>
      <c r="I15" s="5">
        <v>1</v>
      </c>
      <c r="J15" s="5">
        <v>0</v>
      </c>
      <c r="K15" s="5">
        <v>7</v>
      </c>
      <c r="L15" s="5">
        <v>0</v>
      </c>
      <c r="M15" s="5">
        <v>0</v>
      </c>
      <c r="N15" s="5">
        <f t="shared" si="4"/>
        <v>13</v>
      </c>
      <c r="O15" s="5">
        <f t="shared" si="5"/>
        <v>1</v>
      </c>
      <c r="P15" s="5">
        <f t="shared" si="5"/>
        <v>0</v>
      </c>
      <c r="Q15" s="10">
        <f t="shared" si="6"/>
        <v>14</v>
      </c>
    </row>
    <row r="16" spans="1:17" ht="23.25" customHeight="1">
      <c r="A16" s="9" t="s">
        <v>1</v>
      </c>
      <c r="B16" s="5">
        <v>0</v>
      </c>
      <c r="C16" s="5">
        <v>0</v>
      </c>
      <c r="D16" s="5">
        <v>0</v>
      </c>
      <c r="E16" s="5">
        <v>2</v>
      </c>
      <c r="F16" s="5">
        <v>0</v>
      </c>
      <c r="G16" s="5">
        <v>0</v>
      </c>
      <c r="H16" s="5">
        <v>1</v>
      </c>
      <c r="I16" s="5">
        <v>2</v>
      </c>
      <c r="J16" s="5">
        <v>0</v>
      </c>
      <c r="K16" s="5">
        <v>2</v>
      </c>
      <c r="L16" s="5">
        <v>0</v>
      </c>
      <c r="M16" s="5">
        <v>0</v>
      </c>
      <c r="N16" s="5">
        <f t="shared" si="4"/>
        <v>5</v>
      </c>
      <c r="O16" s="5">
        <f t="shared" si="5"/>
        <v>2</v>
      </c>
      <c r="P16" s="5">
        <f t="shared" si="5"/>
        <v>0</v>
      </c>
      <c r="Q16" s="10">
        <f t="shared" si="6"/>
        <v>7</v>
      </c>
    </row>
    <row r="17" spans="1:17" ht="23.25" customHeight="1">
      <c r="A17" s="9" t="s">
        <v>42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2</v>
      </c>
      <c r="I17" s="5">
        <v>0</v>
      </c>
      <c r="J17" s="5">
        <v>2</v>
      </c>
      <c r="K17" s="5">
        <v>2</v>
      </c>
      <c r="L17" s="5">
        <v>0</v>
      </c>
      <c r="M17" s="5">
        <v>1</v>
      </c>
      <c r="N17" s="5">
        <f t="shared" si="4"/>
        <v>4</v>
      </c>
      <c r="O17" s="5">
        <f t="shared" si="5"/>
        <v>0</v>
      </c>
      <c r="P17" s="5">
        <f t="shared" si="5"/>
        <v>3</v>
      </c>
      <c r="Q17" s="10">
        <f t="shared" si="6"/>
        <v>7</v>
      </c>
    </row>
    <row r="18" spans="1:17" ht="23.25" customHeight="1">
      <c r="A18" s="17" t="s">
        <v>41</v>
      </c>
      <c r="B18" s="5">
        <v>0</v>
      </c>
      <c r="C18" s="5">
        <v>0</v>
      </c>
      <c r="D18" s="5">
        <v>0</v>
      </c>
      <c r="E18" s="5">
        <v>2</v>
      </c>
      <c r="F18" s="5">
        <v>0</v>
      </c>
      <c r="G18" s="5">
        <v>0</v>
      </c>
      <c r="H18" s="5">
        <v>0</v>
      </c>
      <c r="I18" s="5">
        <v>1</v>
      </c>
      <c r="J18" s="5">
        <v>0</v>
      </c>
      <c r="K18" s="5">
        <v>8</v>
      </c>
      <c r="L18" s="5">
        <v>0</v>
      </c>
      <c r="M18" s="5">
        <v>0</v>
      </c>
      <c r="N18" s="5">
        <f t="shared" si="4"/>
        <v>10</v>
      </c>
      <c r="O18" s="5">
        <f t="shared" si="5"/>
        <v>1</v>
      </c>
      <c r="P18" s="5">
        <f t="shared" si="5"/>
        <v>0</v>
      </c>
      <c r="Q18" s="10">
        <f t="shared" si="6"/>
        <v>11</v>
      </c>
    </row>
    <row r="19" spans="1:17" ht="23.25" customHeight="1">
      <c r="A19" s="16" t="s">
        <v>43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9</v>
      </c>
      <c r="L19" s="5">
        <v>0</v>
      </c>
      <c r="M19" s="5">
        <v>0</v>
      </c>
      <c r="N19" s="5">
        <f>SUM(K19,H19,E19,B19)</f>
        <v>9</v>
      </c>
      <c r="O19" s="5">
        <f t="shared" si="5"/>
        <v>0</v>
      </c>
      <c r="P19" s="5">
        <f t="shared" si="5"/>
        <v>0</v>
      </c>
      <c r="Q19" s="10">
        <f t="shared" si="6"/>
        <v>9</v>
      </c>
    </row>
    <row r="20" spans="1:17" ht="23.25" customHeight="1">
      <c r="A20" s="9" t="s">
        <v>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2</v>
      </c>
      <c r="I20" s="5">
        <v>0</v>
      </c>
      <c r="J20" s="5">
        <v>0</v>
      </c>
      <c r="K20" s="5">
        <v>3</v>
      </c>
      <c r="L20" s="5">
        <v>0</v>
      </c>
      <c r="M20" s="5">
        <v>0</v>
      </c>
      <c r="N20" s="5">
        <f t="shared" si="4"/>
        <v>5</v>
      </c>
      <c r="O20" s="5">
        <f>SUM(L20,I20,F20,C20)</f>
        <v>0</v>
      </c>
      <c r="P20" s="5">
        <f>SUM(M20,J20,G20,D20)</f>
        <v>0</v>
      </c>
      <c r="Q20" s="10">
        <f t="shared" si="6"/>
        <v>5</v>
      </c>
    </row>
    <row r="21" spans="1:17" ht="23.25" customHeight="1">
      <c r="A21" s="9" t="s">
        <v>33</v>
      </c>
      <c r="B21" s="5">
        <v>0</v>
      </c>
      <c r="C21" s="5">
        <v>0</v>
      </c>
      <c r="D21" s="5">
        <v>0</v>
      </c>
      <c r="E21" s="5">
        <v>0</v>
      </c>
      <c r="F21" s="5">
        <v>1</v>
      </c>
      <c r="G21" s="5">
        <v>0</v>
      </c>
      <c r="H21" s="5">
        <v>1</v>
      </c>
      <c r="I21" s="5">
        <v>2</v>
      </c>
      <c r="J21" s="5">
        <v>0</v>
      </c>
      <c r="K21" s="5">
        <v>8</v>
      </c>
      <c r="L21" s="5">
        <v>5</v>
      </c>
      <c r="M21" s="5">
        <v>2</v>
      </c>
      <c r="N21" s="5">
        <f t="shared" si="4"/>
        <v>9</v>
      </c>
      <c r="O21" s="5">
        <f>SUM(L21,I21,F21,C21)</f>
        <v>8</v>
      </c>
      <c r="P21" s="5">
        <f>SUM(M21,J21,G21,D21)</f>
        <v>2</v>
      </c>
      <c r="Q21" s="10">
        <f t="shared" si="6"/>
        <v>19</v>
      </c>
    </row>
    <row r="22" spans="1:17" ht="23.25" customHeight="1">
      <c r="A22" s="11" t="s">
        <v>20</v>
      </c>
      <c r="B22" s="3">
        <f aca="true" t="shared" si="7" ref="B22:P22">SUM(B12:B21)</f>
        <v>2</v>
      </c>
      <c r="C22" s="3">
        <f t="shared" si="7"/>
        <v>0</v>
      </c>
      <c r="D22" s="3">
        <f t="shared" si="7"/>
        <v>0</v>
      </c>
      <c r="E22" s="3">
        <f t="shared" si="7"/>
        <v>6</v>
      </c>
      <c r="F22" s="3">
        <f t="shared" si="7"/>
        <v>1</v>
      </c>
      <c r="G22" s="3">
        <f t="shared" si="7"/>
        <v>0</v>
      </c>
      <c r="H22" s="3">
        <f t="shared" si="7"/>
        <v>17</v>
      </c>
      <c r="I22" s="3">
        <f t="shared" si="7"/>
        <v>10</v>
      </c>
      <c r="J22" s="3">
        <f t="shared" si="7"/>
        <v>4</v>
      </c>
      <c r="K22" s="3">
        <f t="shared" si="7"/>
        <v>71</v>
      </c>
      <c r="L22" s="3">
        <f t="shared" si="7"/>
        <v>7</v>
      </c>
      <c r="M22" s="3">
        <f t="shared" si="7"/>
        <v>9</v>
      </c>
      <c r="N22" s="3">
        <f t="shared" si="7"/>
        <v>96</v>
      </c>
      <c r="O22" s="3">
        <f t="shared" si="7"/>
        <v>18</v>
      </c>
      <c r="P22" s="3">
        <f t="shared" si="7"/>
        <v>13</v>
      </c>
      <c r="Q22" s="12">
        <f>SUM(Q12:Q21)</f>
        <v>127</v>
      </c>
    </row>
    <row r="23" spans="1:17" ht="23.25" customHeight="1">
      <c r="A23" s="9" t="s">
        <v>37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9</v>
      </c>
      <c r="L23" s="5">
        <v>0</v>
      </c>
      <c r="M23" s="5">
        <v>1</v>
      </c>
      <c r="N23" s="5">
        <f aca="true" t="shared" si="8" ref="N23:N28">SUM(K23,H23,E23,B23)</f>
        <v>9</v>
      </c>
      <c r="O23" s="5">
        <f aca="true" t="shared" si="9" ref="O23:P28">SUM(L23,I23,F23,C23)</f>
        <v>0</v>
      </c>
      <c r="P23" s="5">
        <f t="shared" si="9"/>
        <v>1</v>
      </c>
      <c r="Q23" s="10">
        <f aca="true" t="shared" si="10" ref="Q23:Q28">SUM(N23:P23)</f>
        <v>10</v>
      </c>
    </row>
    <row r="24" spans="1:17" ht="23.25" customHeight="1">
      <c r="A24" s="9" t="s">
        <v>2</v>
      </c>
      <c r="B24" s="5">
        <v>0</v>
      </c>
      <c r="C24" s="5">
        <v>0</v>
      </c>
      <c r="D24" s="5">
        <v>0</v>
      </c>
      <c r="E24" s="5">
        <v>1</v>
      </c>
      <c r="F24" s="5">
        <v>0</v>
      </c>
      <c r="G24" s="5">
        <v>0</v>
      </c>
      <c r="H24" s="5">
        <v>1</v>
      </c>
      <c r="I24" s="5">
        <v>0</v>
      </c>
      <c r="J24" s="5">
        <v>0</v>
      </c>
      <c r="K24" s="5">
        <v>1</v>
      </c>
      <c r="L24" s="5">
        <v>0</v>
      </c>
      <c r="M24" s="5">
        <v>0</v>
      </c>
      <c r="N24" s="5">
        <f t="shared" si="8"/>
        <v>3</v>
      </c>
      <c r="O24" s="5">
        <f t="shared" si="9"/>
        <v>0</v>
      </c>
      <c r="P24" s="5">
        <f t="shared" si="9"/>
        <v>0</v>
      </c>
      <c r="Q24" s="10">
        <f t="shared" si="10"/>
        <v>3</v>
      </c>
    </row>
    <row r="25" spans="1:17" ht="23.25" customHeight="1">
      <c r="A25" s="9" t="s">
        <v>17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1</v>
      </c>
      <c r="L25" s="5">
        <v>0</v>
      </c>
      <c r="M25" s="5">
        <v>0</v>
      </c>
      <c r="N25" s="5">
        <f t="shared" si="8"/>
        <v>1</v>
      </c>
      <c r="O25" s="5">
        <f t="shared" si="9"/>
        <v>0</v>
      </c>
      <c r="P25" s="5">
        <f t="shared" si="9"/>
        <v>0</v>
      </c>
      <c r="Q25" s="10">
        <f t="shared" si="10"/>
        <v>1</v>
      </c>
    </row>
    <row r="26" spans="1:17" ht="23.25" customHeight="1">
      <c r="A26" s="9" t="s">
        <v>36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33</v>
      </c>
      <c r="L26" s="5">
        <v>0</v>
      </c>
      <c r="M26" s="5">
        <v>1</v>
      </c>
      <c r="N26" s="5">
        <f t="shared" si="8"/>
        <v>34</v>
      </c>
      <c r="O26" s="5">
        <f t="shared" si="9"/>
        <v>0</v>
      </c>
      <c r="P26" s="5">
        <f t="shared" si="9"/>
        <v>1</v>
      </c>
      <c r="Q26" s="10">
        <f t="shared" si="10"/>
        <v>35</v>
      </c>
    </row>
    <row r="27" spans="1:17" ht="23.25" customHeight="1">
      <c r="A27" s="9" t="s">
        <v>39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5">
        <v>13</v>
      </c>
      <c r="L27" s="5">
        <v>0</v>
      </c>
      <c r="M27" s="5">
        <v>3</v>
      </c>
      <c r="N27" s="5">
        <f t="shared" si="8"/>
        <v>14</v>
      </c>
      <c r="O27" s="5">
        <f t="shared" si="9"/>
        <v>0</v>
      </c>
      <c r="P27" s="5">
        <f t="shared" si="9"/>
        <v>3</v>
      </c>
      <c r="Q27" s="10">
        <f t="shared" si="10"/>
        <v>17</v>
      </c>
    </row>
    <row r="28" spans="1:17" ht="23.25" customHeight="1">
      <c r="A28" s="9" t="s">
        <v>31</v>
      </c>
      <c r="B28" s="5">
        <v>1</v>
      </c>
      <c r="C28" s="5">
        <v>0</v>
      </c>
      <c r="D28" s="5">
        <v>0</v>
      </c>
      <c r="E28" s="5">
        <v>1</v>
      </c>
      <c r="F28" s="5">
        <v>0</v>
      </c>
      <c r="G28" s="5">
        <v>0</v>
      </c>
      <c r="H28" s="5">
        <v>3</v>
      </c>
      <c r="I28" s="5">
        <v>1</v>
      </c>
      <c r="J28" s="5">
        <v>1</v>
      </c>
      <c r="K28" s="5">
        <v>16</v>
      </c>
      <c r="L28" s="5">
        <v>0</v>
      </c>
      <c r="M28" s="5">
        <v>2</v>
      </c>
      <c r="N28" s="5">
        <f t="shared" si="8"/>
        <v>21</v>
      </c>
      <c r="O28" s="5">
        <f t="shared" si="9"/>
        <v>1</v>
      </c>
      <c r="P28" s="5">
        <f t="shared" si="9"/>
        <v>3</v>
      </c>
      <c r="Q28" s="10">
        <f t="shared" si="10"/>
        <v>25</v>
      </c>
    </row>
    <row r="29" spans="1:17" ht="23.25" customHeight="1">
      <c r="A29" s="11" t="s">
        <v>18</v>
      </c>
      <c r="B29" s="3">
        <f aca="true" t="shared" si="11" ref="B29:Q29">SUM(B23:B28)</f>
        <v>1</v>
      </c>
      <c r="C29" s="3">
        <f t="shared" si="11"/>
        <v>0</v>
      </c>
      <c r="D29" s="3">
        <f t="shared" si="11"/>
        <v>0</v>
      </c>
      <c r="E29" s="3">
        <f t="shared" si="11"/>
        <v>2</v>
      </c>
      <c r="F29" s="3">
        <f t="shared" si="11"/>
        <v>0</v>
      </c>
      <c r="G29" s="3">
        <f t="shared" si="11"/>
        <v>0</v>
      </c>
      <c r="H29" s="3">
        <f t="shared" si="11"/>
        <v>6</v>
      </c>
      <c r="I29" s="3">
        <f t="shared" si="11"/>
        <v>1</v>
      </c>
      <c r="J29" s="3">
        <f t="shared" si="11"/>
        <v>1</v>
      </c>
      <c r="K29" s="3">
        <f t="shared" si="11"/>
        <v>73</v>
      </c>
      <c r="L29" s="3">
        <f t="shared" si="11"/>
        <v>0</v>
      </c>
      <c r="M29" s="3">
        <f t="shared" si="11"/>
        <v>7</v>
      </c>
      <c r="N29" s="3">
        <f t="shared" si="11"/>
        <v>82</v>
      </c>
      <c r="O29" s="3">
        <f t="shared" si="11"/>
        <v>1</v>
      </c>
      <c r="P29" s="3">
        <f t="shared" si="11"/>
        <v>8</v>
      </c>
      <c r="Q29" s="12">
        <f t="shared" si="11"/>
        <v>91</v>
      </c>
    </row>
    <row r="30" spans="1:17" ht="23.25" customHeight="1">
      <c r="A30" s="9" t="s">
        <v>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7</v>
      </c>
      <c r="L30" s="5">
        <v>3</v>
      </c>
      <c r="M30" s="5">
        <v>0</v>
      </c>
      <c r="N30" s="5">
        <f>SUM(K30,H30,E30,B30)</f>
        <v>7</v>
      </c>
      <c r="O30" s="5">
        <f aca="true" t="shared" si="12" ref="O30:P35">SUM(L30,I30,F30,C30)</f>
        <v>3</v>
      </c>
      <c r="P30" s="5">
        <f t="shared" si="12"/>
        <v>0</v>
      </c>
      <c r="Q30" s="10">
        <f>SUM(N30:P30)</f>
        <v>10</v>
      </c>
    </row>
    <row r="31" spans="1:17" ht="23.25" customHeight="1">
      <c r="A31" s="9" t="s">
        <v>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</v>
      </c>
      <c r="K31" s="5">
        <v>1</v>
      </c>
      <c r="L31" s="5">
        <v>2</v>
      </c>
      <c r="M31" s="5">
        <v>2</v>
      </c>
      <c r="N31" s="5">
        <f>SUM(K31,H31,E31,B31)</f>
        <v>1</v>
      </c>
      <c r="O31" s="5">
        <f t="shared" si="12"/>
        <v>2</v>
      </c>
      <c r="P31" s="5">
        <f t="shared" si="12"/>
        <v>3</v>
      </c>
      <c r="Q31" s="10">
        <f>SUM(N31:P31)</f>
        <v>6</v>
      </c>
    </row>
    <row r="32" spans="1:17" ht="23.25" customHeight="1">
      <c r="A32" s="9" t="s">
        <v>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2</v>
      </c>
      <c r="J32" s="5">
        <v>0</v>
      </c>
      <c r="K32" s="5">
        <v>5</v>
      </c>
      <c r="L32" s="5">
        <v>2</v>
      </c>
      <c r="M32" s="5">
        <v>3</v>
      </c>
      <c r="N32" s="5">
        <f>SUM(K32,H32,E32,B32)</f>
        <v>5</v>
      </c>
      <c r="O32" s="5">
        <f t="shared" si="12"/>
        <v>4</v>
      </c>
      <c r="P32" s="5">
        <f t="shared" si="12"/>
        <v>3</v>
      </c>
      <c r="Q32" s="10">
        <f>SUM(N32:P32)</f>
        <v>12</v>
      </c>
    </row>
    <row r="33" spans="1:17" ht="23.25" customHeight="1">
      <c r="A33" s="9" t="s">
        <v>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4</v>
      </c>
      <c r="L33" s="5">
        <v>1</v>
      </c>
      <c r="M33" s="5">
        <v>1</v>
      </c>
      <c r="N33" s="5">
        <f>SUM(K33,H33,E33,B33)</f>
        <v>4</v>
      </c>
      <c r="O33" s="5">
        <f t="shared" si="12"/>
        <v>1</v>
      </c>
      <c r="P33" s="5">
        <f t="shared" si="12"/>
        <v>1</v>
      </c>
      <c r="Q33" s="10">
        <f>SUM(N33:P33)</f>
        <v>6</v>
      </c>
    </row>
    <row r="34" spans="1:17" ht="23.25" customHeight="1">
      <c r="A34" s="11" t="s">
        <v>21</v>
      </c>
      <c r="B34" s="3">
        <f>SUM(B30:B33)</f>
        <v>0</v>
      </c>
      <c r="C34" s="3">
        <f aca="true" t="shared" si="13" ref="C34:H34">SUM(C30:C33)</f>
        <v>0</v>
      </c>
      <c r="D34" s="3">
        <f t="shared" si="13"/>
        <v>0</v>
      </c>
      <c r="E34" s="3">
        <f t="shared" si="13"/>
        <v>0</v>
      </c>
      <c r="F34" s="3">
        <f t="shared" si="13"/>
        <v>0</v>
      </c>
      <c r="G34" s="3">
        <f t="shared" si="13"/>
        <v>0</v>
      </c>
      <c r="H34" s="3">
        <f t="shared" si="13"/>
        <v>0</v>
      </c>
      <c r="I34" s="3">
        <f aca="true" t="shared" si="14" ref="I34:Q34">SUM(I30:I33)</f>
        <v>2</v>
      </c>
      <c r="J34" s="3">
        <f t="shared" si="14"/>
        <v>1</v>
      </c>
      <c r="K34" s="3">
        <f t="shared" si="14"/>
        <v>17</v>
      </c>
      <c r="L34" s="3">
        <f t="shared" si="14"/>
        <v>8</v>
      </c>
      <c r="M34" s="3">
        <f t="shared" si="14"/>
        <v>6</v>
      </c>
      <c r="N34" s="3">
        <f t="shared" si="14"/>
        <v>17</v>
      </c>
      <c r="O34" s="3">
        <f t="shared" si="14"/>
        <v>10</v>
      </c>
      <c r="P34" s="3">
        <f t="shared" si="14"/>
        <v>7</v>
      </c>
      <c r="Q34" s="12">
        <f t="shared" si="14"/>
        <v>34</v>
      </c>
    </row>
    <row r="35" spans="1:17" ht="23.25" customHeight="1">
      <c r="A35" s="9" t="s">
        <v>24</v>
      </c>
      <c r="B35" s="5">
        <v>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4</v>
      </c>
      <c r="I35" s="5">
        <v>0</v>
      </c>
      <c r="J35" s="5">
        <v>6</v>
      </c>
      <c r="K35" s="5">
        <v>21</v>
      </c>
      <c r="L35" s="5">
        <v>0</v>
      </c>
      <c r="M35" s="5">
        <v>2</v>
      </c>
      <c r="N35" s="5">
        <f>SUM(K35,H35,E35,B35)</f>
        <v>26</v>
      </c>
      <c r="O35" s="5">
        <f t="shared" si="12"/>
        <v>0</v>
      </c>
      <c r="P35" s="5">
        <f t="shared" si="12"/>
        <v>8</v>
      </c>
      <c r="Q35" s="10">
        <f>SUM(N35:P35)</f>
        <v>34</v>
      </c>
    </row>
    <row r="36" spans="1:17" ht="23.25" customHeight="1">
      <c r="A36" s="9" t="s">
        <v>25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1</v>
      </c>
      <c r="I36" s="5">
        <v>0</v>
      </c>
      <c r="J36" s="5">
        <v>0</v>
      </c>
      <c r="K36" s="5">
        <v>8</v>
      </c>
      <c r="L36" s="5">
        <v>0</v>
      </c>
      <c r="M36" s="5">
        <v>1</v>
      </c>
      <c r="N36" s="5">
        <f>SUM(K36,H36,E36,B36)</f>
        <v>9</v>
      </c>
      <c r="O36" s="5">
        <f>SUM(L36,I36,F36,C36)</f>
        <v>0</v>
      </c>
      <c r="P36" s="5">
        <f>SUM(M36,J36,G36,D36)</f>
        <v>1</v>
      </c>
      <c r="Q36" s="10">
        <f>SUM(N36:P36)</f>
        <v>10</v>
      </c>
    </row>
    <row r="37" spans="1:17" ht="23.25" customHeight="1" thickBot="1">
      <c r="A37" s="13" t="s">
        <v>0</v>
      </c>
      <c r="B37" s="14">
        <f aca="true" t="shared" si="15" ref="B37:P37">SUM(B35:B36,B34,B22,B11,B29)</f>
        <v>8</v>
      </c>
      <c r="C37" s="14">
        <f t="shared" si="15"/>
        <v>0</v>
      </c>
      <c r="D37" s="14">
        <f t="shared" si="15"/>
        <v>0</v>
      </c>
      <c r="E37" s="14">
        <f t="shared" si="15"/>
        <v>9</v>
      </c>
      <c r="F37" s="14">
        <f t="shared" si="15"/>
        <v>2</v>
      </c>
      <c r="G37" s="14">
        <f t="shared" si="15"/>
        <v>0</v>
      </c>
      <c r="H37" s="14">
        <f t="shared" si="15"/>
        <v>38</v>
      </c>
      <c r="I37" s="14">
        <f t="shared" si="15"/>
        <v>13</v>
      </c>
      <c r="J37" s="14">
        <f t="shared" si="15"/>
        <v>14</v>
      </c>
      <c r="K37" s="14">
        <f t="shared" si="15"/>
        <v>207</v>
      </c>
      <c r="L37" s="14">
        <f t="shared" si="15"/>
        <v>15</v>
      </c>
      <c r="M37" s="14">
        <f t="shared" si="15"/>
        <v>30</v>
      </c>
      <c r="N37" s="14">
        <f t="shared" si="15"/>
        <v>262</v>
      </c>
      <c r="O37" s="14">
        <f t="shared" si="15"/>
        <v>30</v>
      </c>
      <c r="P37" s="14">
        <f t="shared" si="15"/>
        <v>44</v>
      </c>
      <c r="Q37" s="15">
        <f>SUM(Q35:Q36,Q34,Q22,Q11,Q29)</f>
        <v>336</v>
      </c>
    </row>
  </sheetData>
  <mergeCells count="6">
    <mergeCell ref="N2:P2"/>
    <mergeCell ref="A1:Q1"/>
    <mergeCell ref="B2:D2"/>
    <mergeCell ref="E2:G2"/>
    <mergeCell ref="H2:J2"/>
    <mergeCell ref="K2:M2"/>
  </mergeCells>
  <printOptions horizontalCentered="1"/>
  <pageMargins left="0.7874015748031497" right="0.7874015748031497" top="0.1968503937007874" bottom="0.1968503937007874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kitty</cp:lastModifiedBy>
  <cp:lastPrinted>2015-04-02T02:25:18Z</cp:lastPrinted>
  <dcterms:created xsi:type="dcterms:W3CDTF">2015-03-23T00:57:11Z</dcterms:created>
  <dcterms:modified xsi:type="dcterms:W3CDTF">2015-04-10T07:58:27Z</dcterms:modified>
  <cp:category/>
  <cp:version/>
  <cp:contentType/>
  <cp:contentStatus/>
</cp:coreProperties>
</file>