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<sst xmlns="http://schemas.openxmlformats.org/spreadsheetml/2006/main" count="51" uniqueCount="42">
  <si>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助理教授</t>
  </si>
  <si>
    <t>副教授</t>
  </si>
  <si>
    <t>教授</t>
  </si>
  <si>
    <t>講師</t>
  </si>
  <si>
    <t>合格</t>
  </si>
  <si>
    <t>專技人員</t>
  </si>
  <si>
    <t>無證書</t>
  </si>
  <si>
    <t>幼兒保育系</t>
  </si>
  <si>
    <t>生物科技系</t>
  </si>
  <si>
    <t>休閒事業管理系</t>
  </si>
  <si>
    <t>企業管理系</t>
  </si>
  <si>
    <t>光電工程系</t>
  </si>
  <si>
    <t>多媒體與電腦娛樂科學系</t>
  </si>
  <si>
    <t>行銷與流通管理系</t>
  </si>
  <si>
    <t>師資培育中心</t>
  </si>
  <si>
    <t>財務金融系</t>
  </si>
  <si>
    <t>財經法律研究所</t>
  </si>
  <si>
    <t>高階主管企管碩士班</t>
  </si>
  <si>
    <t>國際企業系</t>
  </si>
  <si>
    <t>通識(教育)中心</t>
  </si>
  <si>
    <t>創新產品設計系</t>
  </si>
  <si>
    <t>視覺傳達設計系</t>
  </si>
  <si>
    <t>會計資訊系</t>
  </si>
  <si>
    <t>資訊傳播系</t>
  </si>
  <si>
    <t>資訊管理系</t>
  </si>
  <si>
    <t>電子工程系</t>
  </si>
  <si>
    <t>電機工程系</t>
  </si>
  <si>
    <t>管理與資訊系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</si>
  <si>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</si>
  <si>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</si>
  <si>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</si>
  <si>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</si>
  <si>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</si>
  <si>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</si>
  <si>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合計</t>
  </si>
  <si>
    <t>合格</t>
  </si>
  <si>
    <t>專技人員</t>
  </si>
  <si>
    <t>無證書</t>
  </si>
  <si>
    <t>聘任系所</t>
  </si>
  <si>
    <t>合計</t>
  </si>
  <si>
    <t>總計</t>
  </si>
  <si>
    <t>100學年度第一學期兼任教師人數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</si>
</sst>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R12" sqref="R12"/>
    </sheetView>
  </sheetViews>
  <sheetFormatPr defaultColWidth="9.00390625" defaultRowHeight="16.5"/>
  <cols>
    <col min="1" max="1" width="17.75390625" style="1" customWidth="1"/>
    <col min="2" max="2" width="6.375" style="0" customWidth="1"/>
    <col min="3" max="3" width="7.625" style="0" customWidth="1"/>
    <col min="4" max="4" width="6.625" style="0" customWidth="1"/>
    <col min="5" max="5" width="6.125" style="0" customWidth="1"/>
    <col min="6" max="6" width="7.50390625" style="0" customWidth="1"/>
    <col min="7" max="7" width="6.50390625" style="0" customWidth="1"/>
    <col min="8" max="8" width="6.25390625" style="0" customWidth="1"/>
    <col min="9" max="9" width="7.75390625" style="0" customWidth="1"/>
    <col min="10" max="10" width="7.00390625" style="0" customWidth="1"/>
    <col min="11" max="11" width="6.75390625" style="0" customWidth="1"/>
    <col min="12" max="12" width="7.75390625" style="0" customWidth="1"/>
    <col min="13" max="13" width="6.50390625" style="0" customWidth="1"/>
    <col min="14" max="14" width="6.125" style="0" customWidth="1"/>
    <col min="15" max="15" width="7.75390625" style="0" customWidth="1"/>
    <col min="16" max="17" width="6.875" style="0" customWidth="1"/>
  </cols>
  <sheetData>
    <row r="1" ht="16.5">
      <c r="A1" s="1" t="s">
        <v>41</v>
      </c>
    </row>
    <row r="2" spans="1:17" s="8" customFormat="1" ht="15" customHeight="1">
      <c r="A2" s="2" t="s">
        <v>38</v>
      </c>
      <c r="B2" s="3" t="s">
        <v>2</v>
      </c>
      <c r="C2" s="4"/>
      <c r="D2" s="4"/>
      <c r="E2" s="3" t="s">
        <v>1</v>
      </c>
      <c r="F2" s="4"/>
      <c r="G2" s="4"/>
      <c r="H2" s="3" t="s">
        <v>0</v>
      </c>
      <c r="I2" s="4"/>
      <c r="J2" s="4"/>
      <c r="K2" s="3" t="s">
        <v>3</v>
      </c>
      <c r="L2" s="4"/>
      <c r="M2" s="4"/>
      <c r="N2" s="5" t="s">
        <v>34</v>
      </c>
      <c r="O2" s="6"/>
      <c r="P2" s="6"/>
      <c r="Q2" s="3" t="s">
        <v>40</v>
      </c>
    </row>
    <row r="3" spans="1:17" s="8" customFormat="1" ht="16.5">
      <c r="A3" s="4"/>
      <c r="B3" s="9" t="s">
        <v>4</v>
      </c>
      <c r="C3" s="9" t="s">
        <v>5</v>
      </c>
      <c r="D3" s="9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9" t="s">
        <v>4</v>
      </c>
      <c r="L3" s="9" t="s">
        <v>5</v>
      </c>
      <c r="M3" s="9" t="s">
        <v>6</v>
      </c>
      <c r="N3" s="9" t="s">
        <v>35</v>
      </c>
      <c r="O3" s="9" t="s">
        <v>36</v>
      </c>
      <c r="P3" s="9" t="s">
        <v>37</v>
      </c>
      <c r="Q3" s="6"/>
    </row>
    <row r="4" spans="1:17" ht="16.5">
      <c r="A4" s="7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>
        <v>4</v>
      </c>
      <c r="N4" s="12">
        <f>B4+E4+H4+K4</f>
        <v>0</v>
      </c>
      <c r="O4" s="12">
        <f>C4+F4+I4+L4</f>
        <v>0</v>
      </c>
      <c r="P4" s="12">
        <f>D4+G4+J4+M4</f>
        <v>4</v>
      </c>
      <c r="Q4" s="12">
        <f>N4+O4+P4</f>
        <v>4</v>
      </c>
    </row>
    <row r="5" spans="1:17" ht="16.5">
      <c r="A5" s="7" t="s">
        <v>26</v>
      </c>
      <c r="B5" s="11">
        <v>1</v>
      </c>
      <c r="C5" s="12"/>
      <c r="D5" s="12"/>
      <c r="E5" s="12"/>
      <c r="F5" s="11">
        <v>1</v>
      </c>
      <c r="G5" s="12"/>
      <c r="H5" s="11">
        <v>1</v>
      </c>
      <c r="I5" s="12"/>
      <c r="J5" s="11">
        <v>2</v>
      </c>
      <c r="K5" s="11">
        <v>2</v>
      </c>
      <c r="L5" s="12"/>
      <c r="M5" s="11">
        <v>2</v>
      </c>
      <c r="N5" s="12">
        <f aca="true" t="shared" si="0" ref="N5:N31">B5+E5+H5+K5</f>
        <v>4</v>
      </c>
      <c r="O5" s="12">
        <f aca="true" t="shared" si="1" ref="O5:O31">C5+F5+I5+L5</f>
        <v>1</v>
      </c>
      <c r="P5" s="12">
        <f aca="true" t="shared" si="2" ref="P5:P31">D5+G5+J5+M5</f>
        <v>4</v>
      </c>
      <c r="Q5" s="12">
        <f aca="true" t="shared" si="3" ref="Q5:Q31">N5+O5+P5</f>
        <v>9</v>
      </c>
    </row>
    <row r="6" spans="1:17" ht="16.5">
      <c r="A6" s="7" t="s">
        <v>8</v>
      </c>
      <c r="B6" s="11">
        <v>2</v>
      </c>
      <c r="C6" s="12"/>
      <c r="D6" s="12"/>
      <c r="E6" s="12"/>
      <c r="F6" s="12"/>
      <c r="G6" s="12"/>
      <c r="H6" s="12"/>
      <c r="I6" s="12"/>
      <c r="J6" s="12"/>
      <c r="K6" s="11">
        <v>3</v>
      </c>
      <c r="L6" s="12"/>
      <c r="M6" s="12"/>
      <c r="N6" s="12">
        <f t="shared" si="0"/>
        <v>5</v>
      </c>
      <c r="O6" s="12">
        <f t="shared" si="1"/>
        <v>0</v>
      </c>
      <c r="P6" s="12">
        <f t="shared" si="2"/>
        <v>0</v>
      </c>
      <c r="Q6" s="12">
        <f t="shared" si="3"/>
        <v>5</v>
      </c>
    </row>
    <row r="7" spans="1:17" ht="16.5">
      <c r="A7" s="7" t="s">
        <v>11</v>
      </c>
      <c r="B7" s="12"/>
      <c r="C7" s="12"/>
      <c r="D7" s="12"/>
      <c r="E7" s="12"/>
      <c r="F7" s="12"/>
      <c r="G7" s="12"/>
      <c r="H7" s="11">
        <v>1</v>
      </c>
      <c r="I7" s="12"/>
      <c r="J7" s="11">
        <v>3</v>
      </c>
      <c r="K7" s="11">
        <v>1</v>
      </c>
      <c r="L7" s="12"/>
      <c r="M7" s="11">
        <v>1</v>
      </c>
      <c r="N7" s="12">
        <f t="shared" si="0"/>
        <v>2</v>
      </c>
      <c r="O7" s="12">
        <f t="shared" si="1"/>
        <v>0</v>
      </c>
      <c r="P7" s="12">
        <f t="shared" si="2"/>
        <v>4</v>
      </c>
      <c r="Q7" s="12">
        <f t="shared" si="3"/>
        <v>6</v>
      </c>
    </row>
    <row r="8" spans="1:17" ht="16.5">
      <c r="A8" s="7" t="s">
        <v>29</v>
      </c>
      <c r="B8" s="12"/>
      <c r="C8" s="12"/>
      <c r="D8" s="12"/>
      <c r="E8" s="12"/>
      <c r="F8" s="12"/>
      <c r="G8" s="12"/>
      <c r="H8" s="11">
        <v>5</v>
      </c>
      <c r="I8" s="12"/>
      <c r="J8" s="11">
        <v>2</v>
      </c>
      <c r="K8" s="11">
        <v>3</v>
      </c>
      <c r="L8" s="12"/>
      <c r="M8" s="11">
        <v>5</v>
      </c>
      <c r="N8" s="12">
        <f t="shared" si="0"/>
        <v>8</v>
      </c>
      <c r="O8" s="12">
        <f t="shared" si="1"/>
        <v>0</v>
      </c>
      <c r="P8" s="12">
        <f t="shared" si="2"/>
        <v>7</v>
      </c>
      <c r="Q8" s="12">
        <f t="shared" si="3"/>
        <v>15</v>
      </c>
    </row>
    <row r="9" spans="1:17" ht="16.5">
      <c r="A9" s="7" t="s">
        <v>9</v>
      </c>
      <c r="B9" s="12"/>
      <c r="C9" s="12"/>
      <c r="D9" s="12"/>
      <c r="E9" s="12"/>
      <c r="F9" s="12"/>
      <c r="G9" s="12"/>
      <c r="H9" s="11">
        <v>2</v>
      </c>
      <c r="I9" s="11">
        <v>3</v>
      </c>
      <c r="J9" s="11">
        <v>1</v>
      </c>
      <c r="K9" s="11">
        <v>12</v>
      </c>
      <c r="L9" s="11">
        <v>1</v>
      </c>
      <c r="M9" s="11">
        <v>1</v>
      </c>
      <c r="N9" s="12">
        <f t="shared" si="0"/>
        <v>14</v>
      </c>
      <c r="O9" s="12">
        <f t="shared" si="1"/>
        <v>4</v>
      </c>
      <c r="P9" s="12">
        <f t="shared" si="2"/>
        <v>2</v>
      </c>
      <c r="Q9" s="12">
        <f t="shared" si="3"/>
        <v>20</v>
      </c>
    </row>
    <row r="10" spans="1:17" ht="16.5">
      <c r="A10" s="7" t="s">
        <v>10</v>
      </c>
      <c r="B10" s="11">
        <v>1</v>
      </c>
      <c r="C10" s="12"/>
      <c r="D10" s="12"/>
      <c r="E10" s="12"/>
      <c r="F10" s="12"/>
      <c r="G10" s="11">
        <v>1</v>
      </c>
      <c r="H10" s="11">
        <v>3</v>
      </c>
      <c r="I10" s="12"/>
      <c r="J10" s="11">
        <v>1</v>
      </c>
      <c r="K10" s="11">
        <v>10</v>
      </c>
      <c r="L10" s="12"/>
      <c r="M10" s="11">
        <v>4</v>
      </c>
      <c r="N10" s="12">
        <f t="shared" si="0"/>
        <v>14</v>
      </c>
      <c r="O10" s="12">
        <f t="shared" si="1"/>
        <v>0</v>
      </c>
      <c r="P10" s="12">
        <f t="shared" si="2"/>
        <v>6</v>
      </c>
      <c r="Q10" s="12">
        <f t="shared" si="3"/>
        <v>20</v>
      </c>
    </row>
    <row r="11" spans="1:17" ht="16.5">
      <c r="A11" s="7" t="s">
        <v>12</v>
      </c>
      <c r="B11" s="12"/>
      <c r="C11" s="12"/>
      <c r="D11" s="12"/>
      <c r="E11" s="12"/>
      <c r="F11" s="12"/>
      <c r="G11" s="12"/>
      <c r="H11" s="12"/>
      <c r="I11" s="12"/>
      <c r="J11" s="12"/>
      <c r="K11" s="11">
        <v>6</v>
      </c>
      <c r="L11" s="12"/>
      <c r="M11" s="11">
        <v>2</v>
      </c>
      <c r="N11" s="12">
        <f t="shared" si="0"/>
        <v>6</v>
      </c>
      <c r="O11" s="12">
        <f t="shared" si="1"/>
        <v>0</v>
      </c>
      <c r="P11" s="12">
        <f t="shared" si="2"/>
        <v>2</v>
      </c>
      <c r="Q11" s="12">
        <f t="shared" si="3"/>
        <v>8</v>
      </c>
    </row>
    <row r="12" spans="1:17" ht="16.5">
      <c r="A12" s="7" t="s">
        <v>13</v>
      </c>
      <c r="B12" s="11">
        <v>1</v>
      </c>
      <c r="C12" s="12"/>
      <c r="D12" s="12"/>
      <c r="E12" s="12"/>
      <c r="F12" s="12"/>
      <c r="G12" s="12"/>
      <c r="H12" s="12"/>
      <c r="I12" s="12"/>
      <c r="J12" s="12"/>
      <c r="K12" s="11">
        <v>9</v>
      </c>
      <c r="L12" s="12"/>
      <c r="M12" s="11">
        <v>5</v>
      </c>
      <c r="N12" s="12">
        <f t="shared" si="0"/>
        <v>10</v>
      </c>
      <c r="O12" s="12">
        <f t="shared" si="1"/>
        <v>0</v>
      </c>
      <c r="P12" s="12">
        <f t="shared" si="2"/>
        <v>5</v>
      </c>
      <c r="Q12" s="12">
        <f t="shared" si="3"/>
        <v>15</v>
      </c>
    </row>
    <row r="13" spans="1:17" ht="16.5">
      <c r="A13" s="7" t="s">
        <v>14</v>
      </c>
      <c r="B13" s="12"/>
      <c r="C13" s="12"/>
      <c r="D13" s="12"/>
      <c r="E13" s="12"/>
      <c r="F13" s="12"/>
      <c r="G13" s="12"/>
      <c r="H13" s="12"/>
      <c r="I13" s="12"/>
      <c r="J13" s="11">
        <v>1</v>
      </c>
      <c r="K13" s="11">
        <v>2</v>
      </c>
      <c r="L13" s="12"/>
      <c r="M13" s="12"/>
      <c r="N13" s="12">
        <f t="shared" si="0"/>
        <v>2</v>
      </c>
      <c r="O13" s="12">
        <f t="shared" si="1"/>
        <v>0</v>
      </c>
      <c r="P13" s="12">
        <f t="shared" si="2"/>
        <v>1</v>
      </c>
      <c r="Q13" s="12">
        <f t="shared" si="3"/>
        <v>3</v>
      </c>
    </row>
    <row r="14" spans="1:17" ht="16.5">
      <c r="A14" s="7" t="s">
        <v>15</v>
      </c>
      <c r="B14" s="12"/>
      <c r="C14" s="12"/>
      <c r="D14" s="12"/>
      <c r="E14" s="12"/>
      <c r="F14" s="12"/>
      <c r="G14" s="12"/>
      <c r="H14" s="11">
        <v>2</v>
      </c>
      <c r="I14" s="12"/>
      <c r="J14" s="11">
        <v>2</v>
      </c>
      <c r="K14" s="11">
        <v>10</v>
      </c>
      <c r="L14" s="12"/>
      <c r="M14" s="11">
        <v>1</v>
      </c>
      <c r="N14" s="12">
        <f t="shared" si="0"/>
        <v>12</v>
      </c>
      <c r="O14" s="12">
        <f t="shared" si="1"/>
        <v>0</v>
      </c>
      <c r="P14" s="12">
        <f t="shared" si="2"/>
        <v>3</v>
      </c>
      <c r="Q14" s="12">
        <f t="shared" si="3"/>
        <v>15</v>
      </c>
    </row>
    <row r="15" spans="1:17" ht="16.5">
      <c r="A15" s="7" t="s">
        <v>16</v>
      </c>
      <c r="B15" s="12"/>
      <c r="C15" s="12"/>
      <c r="D15" s="12"/>
      <c r="E15" s="11">
        <v>1</v>
      </c>
      <c r="F15" s="12"/>
      <c r="G15" s="12"/>
      <c r="H15" s="11">
        <v>1</v>
      </c>
      <c r="I15" s="12"/>
      <c r="J15" s="12"/>
      <c r="K15" s="11">
        <v>2</v>
      </c>
      <c r="L15" s="12"/>
      <c r="M15" s="11">
        <v>3</v>
      </c>
      <c r="N15" s="12">
        <f t="shared" si="0"/>
        <v>4</v>
      </c>
      <c r="O15" s="12">
        <f t="shared" si="1"/>
        <v>0</v>
      </c>
      <c r="P15" s="12">
        <f t="shared" si="2"/>
        <v>3</v>
      </c>
      <c r="Q15" s="12">
        <f t="shared" si="3"/>
        <v>7</v>
      </c>
    </row>
    <row r="16" spans="1:17" ht="16.5">
      <c r="A16" s="7" t="s">
        <v>17</v>
      </c>
      <c r="B16" s="11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>
        <f t="shared" si="0"/>
        <v>1</v>
      </c>
      <c r="O16" s="12">
        <f t="shared" si="1"/>
        <v>0</v>
      </c>
      <c r="P16" s="12">
        <f t="shared" si="2"/>
        <v>0</v>
      </c>
      <c r="Q16" s="12">
        <f t="shared" si="3"/>
        <v>1</v>
      </c>
    </row>
    <row r="17" spans="1:17" ht="16.5">
      <c r="A17" s="7" t="s">
        <v>18</v>
      </c>
      <c r="B17" s="12"/>
      <c r="C17" s="12"/>
      <c r="D17" s="12"/>
      <c r="E17" s="11">
        <v>1</v>
      </c>
      <c r="F17" s="12"/>
      <c r="G17" s="12"/>
      <c r="H17" s="11">
        <v>3</v>
      </c>
      <c r="I17" s="12"/>
      <c r="J17" s="11">
        <v>1</v>
      </c>
      <c r="K17" s="11">
        <v>4</v>
      </c>
      <c r="L17" s="12"/>
      <c r="M17" s="11">
        <v>2</v>
      </c>
      <c r="N17" s="12">
        <f t="shared" si="0"/>
        <v>8</v>
      </c>
      <c r="O17" s="12">
        <f t="shared" si="1"/>
        <v>0</v>
      </c>
      <c r="P17" s="12">
        <f t="shared" si="2"/>
        <v>3</v>
      </c>
      <c r="Q17" s="12">
        <f t="shared" si="3"/>
        <v>11</v>
      </c>
    </row>
    <row r="18" spans="1:17" ht="16.5">
      <c r="A18" s="7" t="s">
        <v>19</v>
      </c>
      <c r="B18" s="11">
        <v>1</v>
      </c>
      <c r="C18" s="12"/>
      <c r="D18" s="12"/>
      <c r="E18" s="12"/>
      <c r="F18" s="12"/>
      <c r="G18" s="12"/>
      <c r="H18" s="11">
        <v>1</v>
      </c>
      <c r="I18" s="12"/>
      <c r="J18" s="11">
        <v>2</v>
      </c>
      <c r="K18" s="11">
        <v>20</v>
      </c>
      <c r="L18" s="12"/>
      <c r="M18" s="11">
        <v>10</v>
      </c>
      <c r="N18" s="12">
        <f t="shared" si="0"/>
        <v>22</v>
      </c>
      <c r="O18" s="12">
        <f t="shared" si="1"/>
        <v>0</v>
      </c>
      <c r="P18" s="12">
        <f t="shared" si="2"/>
        <v>12</v>
      </c>
      <c r="Q18" s="12">
        <f t="shared" si="3"/>
        <v>34</v>
      </c>
    </row>
    <row r="19" spans="1:17" ht="16.5">
      <c r="A19" s="7" t="s">
        <v>20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1">
        <v>2</v>
      </c>
      <c r="M19" s="11">
        <v>1</v>
      </c>
      <c r="N19" s="12">
        <f t="shared" si="0"/>
        <v>0</v>
      </c>
      <c r="O19" s="12">
        <f t="shared" si="1"/>
        <v>2</v>
      </c>
      <c r="P19" s="12">
        <f t="shared" si="2"/>
        <v>1</v>
      </c>
      <c r="Q19" s="12">
        <f t="shared" si="3"/>
        <v>3</v>
      </c>
    </row>
    <row r="20" spans="1:17" ht="16.5">
      <c r="A20" s="7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1">
        <v>11</v>
      </c>
      <c r="L20" s="12"/>
      <c r="M20" s="11">
        <v>7</v>
      </c>
      <c r="N20" s="12">
        <f t="shared" si="0"/>
        <v>11</v>
      </c>
      <c r="O20" s="12">
        <f t="shared" si="1"/>
        <v>0</v>
      </c>
      <c r="P20" s="12">
        <f t="shared" si="2"/>
        <v>7</v>
      </c>
      <c r="Q20" s="12">
        <f t="shared" si="3"/>
        <v>18</v>
      </c>
    </row>
    <row r="21" spans="1:17" ht="16.5">
      <c r="A21" s="7" t="s">
        <v>22</v>
      </c>
      <c r="B21" s="12"/>
      <c r="C21" s="11">
        <v>1</v>
      </c>
      <c r="D21" s="11"/>
      <c r="E21" s="12"/>
      <c r="F21" s="12"/>
      <c r="G21" s="12"/>
      <c r="H21" s="12"/>
      <c r="I21" s="12"/>
      <c r="J21" s="12"/>
      <c r="K21" s="11">
        <v>5</v>
      </c>
      <c r="L21" s="12"/>
      <c r="M21" s="11">
        <v>2</v>
      </c>
      <c r="N21" s="12">
        <f t="shared" si="0"/>
        <v>5</v>
      </c>
      <c r="O21" s="12">
        <f t="shared" si="1"/>
        <v>1</v>
      </c>
      <c r="P21" s="12">
        <f t="shared" si="2"/>
        <v>2</v>
      </c>
      <c r="Q21" s="12">
        <f t="shared" si="3"/>
        <v>8</v>
      </c>
    </row>
    <row r="22" spans="1:17" ht="16.5">
      <c r="A22" s="7" t="s">
        <v>23</v>
      </c>
      <c r="B22" s="12"/>
      <c r="C22" s="12"/>
      <c r="D22" s="12"/>
      <c r="E22" s="12"/>
      <c r="F22" s="12"/>
      <c r="G22" s="12"/>
      <c r="H22" s="12"/>
      <c r="I22" s="12"/>
      <c r="J22" s="12"/>
      <c r="K22" s="11">
        <v>3</v>
      </c>
      <c r="L22" s="11">
        <v>1</v>
      </c>
      <c r="M22" s="11">
        <v>4</v>
      </c>
      <c r="N22" s="12">
        <f t="shared" si="0"/>
        <v>3</v>
      </c>
      <c r="O22" s="12">
        <f t="shared" si="1"/>
        <v>1</v>
      </c>
      <c r="P22" s="12">
        <f t="shared" si="2"/>
        <v>4</v>
      </c>
      <c r="Q22" s="12">
        <f t="shared" si="3"/>
        <v>8</v>
      </c>
    </row>
    <row r="23" spans="1:17" ht="16.5">
      <c r="A23" s="7" t="s">
        <v>24</v>
      </c>
      <c r="B23" s="12"/>
      <c r="C23" s="12"/>
      <c r="D23" s="12"/>
      <c r="E23" s="12"/>
      <c r="F23" s="12"/>
      <c r="G23" s="12"/>
      <c r="H23" s="12"/>
      <c r="I23" s="12"/>
      <c r="J23" s="12"/>
      <c r="K23" s="11">
        <v>9</v>
      </c>
      <c r="L23" s="12"/>
      <c r="M23" s="11">
        <v>3</v>
      </c>
      <c r="N23" s="12">
        <f t="shared" si="0"/>
        <v>9</v>
      </c>
      <c r="O23" s="12">
        <f t="shared" si="1"/>
        <v>0</v>
      </c>
      <c r="P23" s="12">
        <f t="shared" si="2"/>
        <v>3</v>
      </c>
      <c r="Q23" s="12">
        <f t="shared" si="3"/>
        <v>12</v>
      </c>
    </row>
    <row r="24" spans="1:17" ht="16.5">
      <c r="A24" s="7" t="s">
        <v>27</v>
      </c>
      <c r="B24" s="12"/>
      <c r="C24" s="12"/>
      <c r="D24" s="12"/>
      <c r="E24" s="11">
        <v>1</v>
      </c>
      <c r="F24" s="11">
        <v>1</v>
      </c>
      <c r="G24" s="12"/>
      <c r="H24" s="12"/>
      <c r="I24" s="12"/>
      <c r="J24" s="11">
        <v>1</v>
      </c>
      <c r="K24" s="11">
        <v>4</v>
      </c>
      <c r="L24" s="12"/>
      <c r="M24" s="11">
        <v>1</v>
      </c>
      <c r="N24" s="12">
        <f t="shared" si="0"/>
        <v>5</v>
      </c>
      <c r="O24" s="12">
        <f t="shared" si="1"/>
        <v>1</v>
      </c>
      <c r="P24" s="12">
        <f t="shared" si="2"/>
        <v>2</v>
      </c>
      <c r="Q24" s="12">
        <f t="shared" si="3"/>
        <v>8</v>
      </c>
    </row>
    <row r="25" spans="1:17" ht="16.5">
      <c r="A25" s="7" t="s">
        <v>28</v>
      </c>
      <c r="B25" s="12"/>
      <c r="C25" s="12"/>
      <c r="D25" s="12"/>
      <c r="E25" s="11">
        <v>1</v>
      </c>
      <c r="F25" s="12"/>
      <c r="G25" s="12"/>
      <c r="H25" s="11">
        <v>1</v>
      </c>
      <c r="I25" s="12"/>
      <c r="J25" s="12"/>
      <c r="K25" s="11">
        <v>35</v>
      </c>
      <c r="L25" s="12"/>
      <c r="M25" s="11">
        <v>5</v>
      </c>
      <c r="N25" s="12">
        <f t="shared" si="0"/>
        <v>37</v>
      </c>
      <c r="O25" s="12">
        <f t="shared" si="1"/>
        <v>0</v>
      </c>
      <c r="P25" s="12">
        <f t="shared" si="2"/>
        <v>5</v>
      </c>
      <c r="Q25" s="12">
        <f t="shared" si="3"/>
        <v>42</v>
      </c>
    </row>
    <row r="26" spans="1:17" ht="16.5">
      <c r="A26" s="7" t="s">
        <v>30</v>
      </c>
      <c r="B26" s="12"/>
      <c r="C26" s="12"/>
      <c r="D26" s="12"/>
      <c r="E26" s="12"/>
      <c r="F26" s="11">
        <v>2</v>
      </c>
      <c r="G26" s="12"/>
      <c r="H26" s="11">
        <v>2</v>
      </c>
      <c r="I26" s="11">
        <v>2</v>
      </c>
      <c r="J26" s="12"/>
      <c r="K26" s="11">
        <v>6</v>
      </c>
      <c r="L26" s="11">
        <v>3</v>
      </c>
      <c r="M26" s="11">
        <v>2</v>
      </c>
      <c r="N26" s="12">
        <f t="shared" si="0"/>
        <v>8</v>
      </c>
      <c r="O26" s="12">
        <f t="shared" si="1"/>
        <v>7</v>
      </c>
      <c r="P26" s="12">
        <f t="shared" si="2"/>
        <v>2</v>
      </c>
      <c r="Q26" s="12">
        <f t="shared" si="3"/>
        <v>17</v>
      </c>
    </row>
    <row r="27" spans="1:17" ht="16.5">
      <c r="A27" s="7" t="s">
        <v>31</v>
      </c>
      <c r="B27" s="12"/>
      <c r="C27" s="12"/>
      <c r="D27" s="12"/>
      <c r="E27" s="12"/>
      <c r="F27" s="12"/>
      <c r="G27" s="12"/>
      <c r="H27" s="11">
        <v>1</v>
      </c>
      <c r="I27" s="12"/>
      <c r="J27" s="11">
        <v>1</v>
      </c>
      <c r="K27" s="11">
        <v>12</v>
      </c>
      <c r="L27" s="12"/>
      <c r="M27" s="11">
        <v>2</v>
      </c>
      <c r="N27" s="12">
        <f t="shared" si="0"/>
        <v>13</v>
      </c>
      <c r="O27" s="12">
        <f t="shared" si="1"/>
        <v>0</v>
      </c>
      <c r="P27" s="12">
        <f t="shared" si="2"/>
        <v>3</v>
      </c>
      <c r="Q27" s="12">
        <f t="shared" si="3"/>
        <v>16</v>
      </c>
    </row>
    <row r="28" spans="1:17" ht="16.5">
      <c r="A28" s="7" t="s">
        <v>32</v>
      </c>
      <c r="B28" s="11">
        <v>1</v>
      </c>
      <c r="C28" s="12"/>
      <c r="D28" s="12"/>
      <c r="E28" s="11">
        <v>1</v>
      </c>
      <c r="F28" s="12"/>
      <c r="G28" s="12"/>
      <c r="H28" s="11">
        <v>1</v>
      </c>
      <c r="I28" s="12"/>
      <c r="J28" s="11">
        <v>3</v>
      </c>
      <c r="K28" s="11">
        <v>14</v>
      </c>
      <c r="L28" s="12"/>
      <c r="M28" s="11">
        <v>2</v>
      </c>
      <c r="N28" s="12">
        <f t="shared" si="0"/>
        <v>17</v>
      </c>
      <c r="O28" s="12">
        <f t="shared" si="1"/>
        <v>0</v>
      </c>
      <c r="P28" s="12">
        <f t="shared" si="2"/>
        <v>5</v>
      </c>
      <c r="Q28" s="12">
        <f t="shared" si="3"/>
        <v>22</v>
      </c>
    </row>
    <row r="29" spans="1:17" ht="16.5">
      <c r="A29" s="7" t="s">
        <v>7</v>
      </c>
      <c r="B29" s="12"/>
      <c r="C29" s="12"/>
      <c r="D29" s="12"/>
      <c r="E29" s="12"/>
      <c r="F29" s="12"/>
      <c r="G29" s="12"/>
      <c r="H29" s="12"/>
      <c r="I29" s="12"/>
      <c r="J29" s="12"/>
      <c r="K29" s="11">
        <v>7</v>
      </c>
      <c r="L29" s="12"/>
      <c r="M29" s="11">
        <v>1</v>
      </c>
      <c r="N29" s="12">
        <f t="shared" si="0"/>
        <v>7</v>
      </c>
      <c r="O29" s="12">
        <f t="shared" si="1"/>
        <v>0</v>
      </c>
      <c r="P29" s="12">
        <f t="shared" si="2"/>
        <v>1</v>
      </c>
      <c r="Q29" s="12">
        <f t="shared" si="3"/>
        <v>8</v>
      </c>
    </row>
    <row r="30" spans="1:17" ht="16.5">
      <c r="A30" s="7" t="s">
        <v>33</v>
      </c>
      <c r="B30" s="12"/>
      <c r="C30" s="12"/>
      <c r="D30" s="12"/>
      <c r="E30" s="12"/>
      <c r="F30" s="12"/>
      <c r="G30" s="12"/>
      <c r="H30" s="11">
        <v>2</v>
      </c>
      <c r="I30" s="12"/>
      <c r="J30" s="12"/>
      <c r="K30" s="11">
        <v>9</v>
      </c>
      <c r="L30" s="12"/>
      <c r="M30" s="11">
        <v>3</v>
      </c>
      <c r="N30" s="12">
        <f t="shared" si="0"/>
        <v>11</v>
      </c>
      <c r="O30" s="12">
        <f t="shared" si="1"/>
        <v>0</v>
      </c>
      <c r="P30" s="12">
        <f t="shared" si="2"/>
        <v>3</v>
      </c>
      <c r="Q30" s="12">
        <f t="shared" si="3"/>
        <v>14</v>
      </c>
    </row>
    <row r="31" spans="1:17" ht="16.5">
      <c r="A31" s="7" t="s">
        <v>39</v>
      </c>
      <c r="B31" s="11">
        <f>SUM(B4:B30)</f>
        <v>8</v>
      </c>
      <c r="C31" s="11">
        <f aca="true" t="shared" si="4" ref="C31:M31">SUM(C4:C30)</f>
        <v>1</v>
      </c>
      <c r="D31" s="11">
        <f t="shared" si="4"/>
        <v>0</v>
      </c>
      <c r="E31" s="11">
        <f t="shared" si="4"/>
        <v>5</v>
      </c>
      <c r="F31" s="11">
        <f t="shared" si="4"/>
        <v>4</v>
      </c>
      <c r="G31" s="11">
        <f t="shared" si="4"/>
        <v>1</v>
      </c>
      <c r="H31" s="11">
        <f t="shared" si="4"/>
        <v>26</v>
      </c>
      <c r="I31" s="11">
        <f t="shared" si="4"/>
        <v>5</v>
      </c>
      <c r="J31" s="11">
        <f t="shared" si="4"/>
        <v>20</v>
      </c>
      <c r="K31" s="11">
        <f t="shared" si="4"/>
        <v>199</v>
      </c>
      <c r="L31" s="11">
        <f t="shared" si="4"/>
        <v>7</v>
      </c>
      <c r="M31" s="11">
        <f t="shared" si="4"/>
        <v>73</v>
      </c>
      <c r="N31" s="12">
        <f t="shared" si="0"/>
        <v>238</v>
      </c>
      <c r="O31" s="12">
        <f t="shared" si="1"/>
        <v>17</v>
      </c>
      <c r="P31" s="12">
        <f t="shared" si="2"/>
        <v>94</v>
      </c>
      <c r="Q31" s="12">
        <f t="shared" si="3"/>
        <v>349</v>
      </c>
    </row>
  </sheetData>
  <mergeCells count="7">
    <mergeCell ref="N2:P2"/>
    <mergeCell ref="A2:A3"/>
    <mergeCell ref="Q2:Q3"/>
    <mergeCell ref="B2:D2"/>
    <mergeCell ref="E2:G2"/>
    <mergeCell ref="H2:J2"/>
    <mergeCell ref="K2:M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2011-10-13T07:15:00Z</cp:lastPrinted>
  <dcterms:created xsi:type="dcterms:W3CDTF">2011-10-13T05:57:58Z</dcterms:created>
  <dcterms:modified xsi:type="dcterms:W3CDTF">2011-10-13T08:33:14Z</dcterms:modified>
  <cp:category/>
  <cp:version/>
  <cp:contentType/>
  <cp:contentStatus/>
</cp:coreProperties>
</file>