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995" windowHeight="5580" activeTab="0"/>
  </bookViews>
  <sheets>
    <sheet name="專任教師等級及學歷結構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<sst xmlns="http://schemas.openxmlformats.org/spreadsheetml/2006/main" count="54" uniqueCount="45">
  <si>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學士</t>
  </si>
  <si>
    <t>合計</t>
  </si>
  <si>
    <t xml:space="preserve">       </t>
  </si>
  <si>
    <t xml:space="preserve">    2.不列入職員人數0人 </t>
  </si>
  <si>
    <t xml:space="preserve">二、1.不列入教師人數4人 </t>
  </si>
  <si>
    <t>身心障礙17人、原住民14人</t>
  </si>
  <si>
    <t>公保737人、勞保497人</t>
  </si>
  <si>
    <r>
      <t xml:space="preserve">助理教授以上占線有專任教師 </t>
    </r>
    <r>
      <rPr>
        <sz val="12"/>
        <rFont val="新細明體"/>
        <family val="1"/>
      </rPr>
      <t xml:space="preserve"> 85.51％ </t>
    </r>
  </si>
  <si>
    <t>一、1.講師進修博士8人</t>
  </si>
  <si>
    <t>助理教授以上</t>
  </si>
  <si>
    <t>專技</t>
  </si>
  <si>
    <t>專技</t>
  </si>
  <si>
    <t>博士</t>
  </si>
  <si>
    <t>教授</t>
  </si>
  <si>
    <t>助理教授</t>
  </si>
  <si>
    <t>副教授</t>
  </si>
  <si>
    <t>碩士</t>
  </si>
  <si>
    <t>講師</t>
  </si>
  <si>
    <t xml:space="preserve">         國外博士                 136   </t>
  </si>
  <si>
    <t xml:space="preserve">博士佔現有教師77.10％ </t>
  </si>
  <si>
    <t>級別</t>
  </si>
  <si>
    <t>性質</t>
  </si>
  <si>
    <t>小計</t>
  </si>
  <si>
    <t>備註</t>
  </si>
  <si>
    <t xml:space="preserve">       </t>
  </si>
  <si>
    <t>約聘工友</t>
  </si>
  <si>
    <t xml:space="preserve">    c：其他</t>
  </si>
  <si>
    <t xml:space="preserve">         </t>
  </si>
  <si>
    <t>三、a：編制內教職員工</t>
  </si>
  <si>
    <t>編制內教職員工</t>
  </si>
  <si>
    <t xml:space="preserve">講師以上 </t>
  </si>
  <si>
    <t>助教人數</t>
  </si>
  <si>
    <t>職員人數</t>
  </si>
  <si>
    <t xml:space="preserve">幼稚園     </t>
  </si>
  <si>
    <t xml:space="preserve">技工工友   </t>
  </si>
  <si>
    <t>軍訓教官</t>
  </si>
  <si>
    <t xml:space="preserve">    b：約聘僱教職員工</t>
  </si>
  <si>
    <t>學校經費約聘教職員工</t>
  </si>
  <si>
    <t>約聘教師</t>
  </si>
  <si>
    <r>
      <t>約聘職員</t>
    </r>
  </si>
  <si>
    <t>103.10.23</t>
  </si>
  <si>
    <t>一般</t>
  </si>
  <si>
    <r>
      <t>四、</t>
    </r>
    <r>
      <rPr>
        <b/>
        <sz val="12"/>
        <rFont val="細明體"/>
        <family val="3"/>
      </rPr>
      <t>兼任349人</t>
    </r>
  </si>
  <si>
    <t xml:space="preserve">     南台科技大學 一○三學年度 第一學期 專任教師等級及學歷結構表                 </t>
  </si>
  <si>
    <t>國內博士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</si>
</sst>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2"/>
      <name val="新細明體"/>
      <family val="1"/>
    </font>
    <font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12"/>
      <name val="細明體"/>
      <family val="3"/>
    </font>
    <font>
      <b/>
      <sz val="12"/>
      <color indexed="12"/>
      <name val="細明體"/>
      <family val="3"/>
    </font>
    <font>
      <b/>
      <sz val="12"/>
      <color indexed="12"/>
      <name val="新細明體"/>
      <family val="1"/>
    </font>
    <font>
      <sz val="12"/>
      <color indexed="10"/>
      <name val="細明體"/>
      <family val="3"/>
    </font>
    <font>
      <b/>
      <sz val="12"/>
      <color indexed="8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0">
      <selection activeCell="A11" sqref="A11:A12"/>
    </sheetView>
  </sheetViews>
  <sheetFormatPr defaultColWidth="9.00390625" defaultRowHeight="16.5"/>
  <cols>
    <col min="1" max="1" width="37.875" style="2" bestFit="1" customWidth="1"/>
    <col min="2" max="5" width="12.625" style="2" customWidth="1"/>
    <col min="6" max="6" width="21.375" style="2" customWidth="1"/>
    <col min="7" max="7" width="16.125" style="2" bestFit="1" customWidth="1"/>
  </cols>
  <sheetData>
    <row r="1" spans="1:7" ht="17.25" customHeight="1">
      <c r="A1" s="29" t="s">
        <v>43</v>
      </c>
      <c r="B1" s="30"/>
      <c r="C1" s="30"/>
      <c r="D1" s="30"/>
      <c r="E1" s="30"/>
      <c r="F1" s="30"/>
      <c r="G1" s="21" t="s">
        <v>40</v>
      </c>
    </row>
    <row r="2" spans="1:7" ht="16.5">
      <c r="A2" s="22" t="s">
        <v>20</v>
      </c>
      <c r="B2" s="1" t="s">
        <v>21</v>
      </c>
      <c r="C2" s="1" t="s">
        <v>12</v>
      </c>
      <c r="D2" s="1" t="s">
        <v>16</v>
      </c>
      <c r="E2" s="1" t="s">
        <v>0</v>
      </c>
      <c r="F2" s="1" t="s">
        <v>22</v>
      </c>
      <c r="G2" s="23" t="s">
        <v>1</v>
      </c>
    </row>
    <row r="3" spans="1:7" ht="16.5">
      <c r="A3" s="42" t="s">
        <v>13</v>
      </c>
      <c r="B3" s="1" t="s">
        <v>41</v>
      </c>
      <c r="C3" s="1">
        <v>83</v>
      </c>
      <c r="D3" s="1">
        <v>0</v>
      </c>
      <c r="E3" s="1">
        <v>2</v>
      </c>
      <c r="F3" s="1">
        <f aca="true" t="shared" si="0" ref="F3:F12">SUM(C3:E3)</f>
        <v>85</v>
      </c>
      <c r="G3" s="41">
        <f>SUM(F3:F4)</f>
        <v>85</v>
      </c>
    </row>
    <row r="4" spans="1:7" ht="16.5">
      <c r="A4" s="43"/>
      <c r="B4" s="26" t="s">
        <v>11</v>
      </c>
      <c r="C4" s="26">
        <v>0</v>
      </c>
      <c r="D4" s="26">
        <v>0</v>
      </c>
      <c r="E4" s="26">
        <v>0</v>
      </c>
      <c r="F4" s="1">
        <f t="shared" si="0"/>
        <v>0</v>
      </c>
      <c r="G4" s="41"/>
    </row>
    <row r="5" spans="1:7" ht="16.5">
      <c r="A5" s="44" t="s">
        <v>15</v>
      </c>
      <c r="B5" s="1" t="s">
        <v>41</v>
      </c>
      <c r="C5" s="1">
        <v>179</v>
      </c>
      <c r="D5" s="1">
        <v>23</v>
      </c>
      <c r="E5" s="1">
        <v>3</v>
      </c>
      <c r="F5" s="1">
        <f t="shared" si="0"/>
        <v>205</v>
      </c>
      <c r="G5" s="41">
        <f>SUM(F5:F6)</f>
        <v>207</v>
      </c>
    </row>
    <row r="6" spans="1:7" ht="16.5">
      <c r="A6" s="44"/>
      <c r="B6" s="26" t="s">
        <v>11</v>
      </c>
      <c r="C6" s="26">
        <v>0</v>
      </c>
      <c r="D6" s="26">
        <v>2</v>
      </c>
      <c r="E6" s="26">
        <v>0</v>
      </c>
      <c r="F6" s="1">
        <f t="shared" si="0"/>
        <v>2</v>
      </c>
      <c r="G6" s="41"/>
    </row>
    <row r="7" spans="1:7" ht="16.5">
      <c r="A7" s="44" t="s">
        <v>14</v>
      </c>
      <c r="B7" s="1" t="s">
        <v>41</v>
      </c>
      <c r="C7" s="1">
        <v>166</v>
      </c>
      <c r="D7" s="1">
        <v>9</v>
      </c>
      <c r="E7" s="1">
        <v>3</v>
      </c>
      <c r="F7" s="1">
        <f t="shared" si="0"/>
        <v>178</v>
      </c>
      <c r="G7" s="41">
        <f>SUM(F7:F8)</f>
        <v>186</v>
      </c>
    </row>
    <row r="8" spans="1:7" ht="16.5">
      <c r="A8" s="44"/>
      <c r="B8" s="26" t="s">
        <v>11</v>
      </c>
      <c r="C8" s="26">
        <v>0</v>
      </c>
      <c r="D8" s="26">
        <v>5</v>
      </c>
      <c r="E8" s="26">
        <v>3</v>
      </c>
      <c r="F8" s="1">
        <f t="shared" si="0"/>
        <v>8</v>
      </c>
      <c r="G8" s="41"/>
    </row>
    <row r="9" spans="1:7" ht="16.5">
      <c r="A9" s="44" t="s">
        <v>17</v>
      </c>
      <c r="B9" s="1" t="s">
        <v>41</v>
      </c>
      <c r="C9" s="1">
        <v>3</v>
      </c>
      <c r="D9" s="1">
        <v>68</v>
      </c>
      <c r="E9" s="1">
        <v>8</v>
      </c>
      <c r="F9" s="1">
        <f t="shared" si="0"/>
        <v>79</v>
      </c>
      <c r="G9" s="41">
        <f>SUM(F9:F10)</f>
        <v>81</v>
      </c>
    </row>
    <row r="10" spans="1:7" ht="16.5">
      <c r="A10" s="44"/>
      <c r="B10" s="26" t="s">
        <v>11</v>
      </c>
      <c r="C10" s="26">
        <v>0</v>
      </c>
      <c r="D10" s="26">
        <v>2</v>
      </c>
      <c r="E10" s="26">
        <v>0</v>
      </c>
      <c r="F10" s="1">
        <f t="shared" si="0"/>
        <v>2</v>
      </c>
      <c r="G10" s="41"/>
    </row>
    <row r="11" spans="1:7" ht="16.5">
      <c r="A11" s="44" t="s">
        <v>22</v>
      </c>
      <c r="B11" s="1" t="s">
        <v>41</v>
      </c>
      <c r="C11" s="1">
        <f>SUM(C9,C3,C5,C7)</f>
        <v>431</v>
      </c>
      <c r="D11" s="1">
        <f>SUM(D9,D3,D5,D7)</f>
        <v>100</v>
      </c>
      <c r="E11" s="1">
        <f>SUM(E9,E3,E5,E7)</f>
        <v>16</v>
      </c>
      <c r="F11" s="1">
        <f t="shared" si="0"/>
        <v>547</v>
      </c>
      <c r="G11" s="41">
        <f>SUM(F11:F12)</f>
        <v>559</v>
      </c>
    </row>
    <row r="12" spans="1:7" ht="16.5">
      <c r="A12" s="44"/>
      <c r="B12" s="26" t="s">
        <v>10</v>
      </c>
      <c r="C12" s="26">
        <f>SUM(C10+C6+C8+C4)</f>
        <v>0</v>
      </c>
      <c r="D12" s="26">
        <f>SUM(D10+D6+D8+D4)</f>
        <v>9</v>
      </c>
      <c r="E12" s="26">
        <f>SUM(E10+E6+E8+E4)</f>
        <v>3</v>
      </c>
      <c r="F12" s="1">
        <f t="shared" si="0"/>
        <v>12</v>
      </c>
      <c r="G12" s="41"/>
    </row>
    <row r="13" spans="1:7" ht="16.5">
      <c r="A13" s="45" t="s">
        <v>1</v>
      </c>
      <c r="B13" s="46"/>
      <c r="C13" s="3">
        <f>SUM(C11:C12)</f>
        <v>431</v>
      </c>
      <c r="D13" s="3">
        <f>SUM(D11:D12)</f>
        <v>109</v>
      </c>
      <c r="E13" s="3">
        <f>SUM(E11:E12)</f>
        <v>19</v>
      </c>
      <c r="F13" s="3">
        <f>SUM(F11:F12)</f>
        <v>559</v>
      </c>
      <c r="G13" s="24">
        <v>559</v>
      </c>
    </row>
    <row r="14" spans="1:7" ht="16.5">
      <c r="A14" s="44" t="s">
        <v>23</v>
      </c>
      <c r="B14" s="33" t="s">
        <v>9</v>
      </c>
      <c r="C14" s="33"/>
      <c r="D14" s="20">
        <f>SUM(G3,G5,G7)</f>
        <v>478</v>
      </c>
      <c r="E14" s="32" t="s">
        <v>7</v>
      </c>
      <c r="F14" s="33"/>
      <c r="G14" s="48" t="s">
        <v>19</v>
      </c>
    </row>
    <row r="15" spans="1:7" ht="17.25" thickBot="1">
      <c r="A15" s="47"/>
      <c r="B15" s="31" t="s">
        <v>44</v>
      </c>
      <c r="C15" s="31"/>
      <c r="D15" s="25">
        <v>295</v>
      </c>
      <c r="E15" s="31" t="s">
        <v>18</v>
      </c>
      <c r="F15" s="31"/>
      <c r="G15" s="49"/>
    </row>
    <row r="18" spans="1:7" ht="16.5">
      <c r="A18" s="4" t="s">
        <v>8</v>
      </c>
      <c r="B18" s="5"/>
      <c r="C18" s="5"/>
      <c r="D18" s="5"/>
      <c r="E18" s="5"/>
      <c r="F18" s="5"/>
      <c r="G18" s="5"/>
    </row>
    <row r="19" spans="1:7" ht="16.5">
      <c r="A19" s="6"/>
      <c r="B19" s="7"/>
      <c r="C19" s="8"/>
      <c r="D19" s="7"/>
      <c r="E19" s="8"/>
      <c r="F19" s="7"/>
      <c r="G19" s="19"/>
    </row>
    <row r="20" spans="1:7" ht="16.5">
      <c r="A20" s="6" t="s">
        <v>2</v>
      </c>
      <c r="B20" s="7"/>
      <c r="C20" s="8"/>
      <c r="D20" s="7"/>
      <c r="E20" s="8"/>
      <c r="F20" s="7"/>
      <c r="G20" s="19"/>
    </row>
    <row r="21" spans="1:7" ht="16.5">
      <c r="A21" s="34" t="s">
        <v>4</v>
      </c>
      <c r="B21" s="34"/>
      <c r="C21" s="34"/>
      <c r="D21" s="34"/>
      <c r="E21" s="34"/>
      <c r="F21" s="34"/>
      <c r="G21" s="34"/>
    </row>
    <row r="22" spans="1:7" ht="16.5">
      <c r="A22" s="9" t="s">
        <v>3</v>
      </c>
      <c r="B22" s="10"/>
      <c r="C22" s="10"/>
      <c r="D22" s="10"/>
      <c r="E22" s="10"/>
      <c r="F22" s="10"/>
      <c r="G22" s="10"/>
    </row>
    <row r="23" spans="1:7" ht="16.5">
      <c r="A23" s="11" t="s">
        <v>27</v>
      </c>
      <c r="B23" s="12"/>
      <c r="C23" s="12"/>
      <c r="D23" s="12"/>
      <c r="E23" s="12"/>
      <c r="F23" s="12"/>
      <c r="G23" s="12"/>
    </row>
    <row r="24" spans="1:7" ht="16.5">
      <c r="A24" s="35" t="s">
        <v>24</v>
      </c>
      <c r="B24" s="28"/>
      <c r="C24" s="28"/>
      <c r="D24" s="28"/>
      <c r="E24" s="28"/>
      <c r="F24" s="28"/>
      <c r="G24" s="28"/>
    </row>
    <row r="25" spans="1:7" ht="16.5">
      <c r="A25" s="14" t="s">
        <v>28</v>
      </c>
      <c r="B25" s="15">
        <f>SUM(B26:B31)</f>
        <v>760</v>
      </c>
      <c r="C25" s="36" t="s">
        <v>29</v>
      </c>
      <c r="D25" s="36"/>
      <c r="E25" s="36"/>
      <c r="F25" s="36"/>
      <c r="G25" s="36"/>
    </row>
    <row r="26" spans="1:7" ht="16.5">
      <c r="A26" s="16"/>
      <c r="B26" s="10">
        <v>559</v>
      </c>
      <c r="C26" s="38" t="s">
        <v>30</v>
      </c>
      <c r="D26" s="38"/>
      <c r="E26" s="38"/>
      <c r="F26" s="38"/>
      <c r="G26" s="38"/>
    </row>
    <row r="27" spans="1:7" ht="16.5">
      <c r="A27" s="16"/>
      <c r="B27" s="10">
        <v>12</v>
      </c>
      <c r="C27" s="38" t="s">
        <v>31</v>
      </c>
      <c r="D27" s="38"/>
      <c r="E27" s="38"/>
      <c r="F27" s="38"/>
      <c r="G27" s="38"/>
    </row>
    <row r="28" spans="1:7" ht="16.5">
      <c r="A28" s="16"/>
      <c r="B28" s="10">
        <v>155</v>
      </c>
      <c r="C28" s="38" t="s">
        <v>32</v>
      </c>
      <c r="D28" s="38"/>
      <c r="E28" s="38"/>
      <c r="F28" s="38"/>
      <c r="G28" s="38"/>
    </row>
    <row r="29" spans="1:7" ht="16.5">
      <c r="A29" s="16"/>
      <c r="B29" s="10">
        <v>7</v>
      </c>
      <c r="C29" s="38" t="s">
        <v>33</v>
      </c>
      <c r="D29" s="38"/>
      <c r="E29" s="38"/>
      <c r="F29" s="38"/>
      <c r="G29" s="38"/>
    </row>
    <row r="30" spans="1:7" ht="16.5">
      <c r="A30" s="16"/>
      <c r="B30" s="10">
        <v>17</v>
      </c>
      <c r="C30" s="38" t="s">
        <v>34</v>
      </c>
      <c r="D30" s="38"/>
      <c r="E30" s="38"/>
      <c r="F30" s="38"/>
      <c r="G30" s="38"/>
    </row>
    <row r="31" spans="1:7" ht="16.5">
      <c r="A31" s="16"/>
      <c r="B31" s="10">
        <v>10</v>
      </c>
      <c r="C31" s="40" t="s">
        <v>35</v>
      </c>
      <c r="D31" s="40"/>
      <c r="E31" s="40"/>
      <c r="F31" s="40"/>
      <c r="G31" s="40"/>
    </row>
    <row r="32" spans="1:7" ht="16.5">
      <c r="A32" s="14" t="s">
        <v>36</v>
      </c>
      <c r="B32" s="15">
        <f>SUM(B33:B34)</f>
        <v>19</v>
      </c>
      <c r="C32" s="36" t="s">
        <v>37</v>
      </c>
      <c r="D32" s="36"/>
      <c r="E32" s="36"/>
      <c r="F32" s="36"/>
      <c r="G32" s="36"/>
    </row>
    <row r="33" spans="1:7" ht="16.5">
      <c r="A33" s="16"/>
      <c r="B33" s="10">
        <v>7</v>
      </c>
      <c r="C33" s="38" t="s">
        <v>38</v>
      </c>
      <c r="D33" s="38"/>
      <c r="E33" s="38"/>
      <c r="F33" s="38"/>
      <c r="G33" s="38"/>
    </row>
    <row r="34" spans="1:7" ht="16.5">
      <c r="A34" s="17"/>
      <c r="B34" s="10">
        <v>12</v>
      </c>
      <c r="C34" s="37" t="s">
        <v>39</v>
      </c>
      <c r="D34" s="37"/>
      <c r="E34" s="37"/>
      <c r="F34" s="37"/>
      <c r="G34" s="37"/>
    </row>
    <row r="35" spans="1:7" ht="16.5">
      <c r="A35" s="17"/>
      <c r="B35" s="10"/>
      <c r="C35" s="37"/>
      <c r="D35" s="37"/>
      <c r="E35" s="37"/>
      <c r="F35" s="37"/>
      <c r="G35" s="37"/>
    </row>
    <row r="36" spans="1:7" ht="16.5">
      <c r="A36" s="16"/>
      <c r="B36" s="10">
        <v>1</v>
      </c>
      <c r="C36" s="38" t="s">
        <v>25</v>
      </c>
      <c r="D36" s="38"/>
      <c r="E36" s="38"/>
      <c r="F36" s="38"/>
      <c r="G36" s="38"/>
    </row>
    <row r="37" spans="1:7" ht="16.5">
      <c r="A37" s="18" t="s">
        <v>26</v>
      </c>
      <c r="B37" s="10"/>
      <c r="C37" s="36" t="s">
        <v>5</v>
      </c>
      <c r="D37" s="36"/>
      <c r="E37" s="36"/>
      <c r="F37" s="36"/>
      <c r="G37" s="36"/>
    </row>
    <row r="38" spans="1:7" ht="16.5">
      <c r="A38" s="13"/>
      <c r="B38" s="10"/>
      <c r="C38" s="39" t="s">
        <v>6</v>
      </c>
      <c r="D38" s="39"/>
      <c r="E38" s="39"/>
      <c r="F38" s="39"/>
      <c r="G38" s="39"/>
    </row>
    <row r="39" spans="1:7" ht="16.5">
      <c r="A39" s="27" t="s">
        <v>42</v>
      </c>
      <c r="B39" s="28"/>
      <c r="C39" s="28"/>
      <c r="D39" s="28"/>
      <c r="E39" s="28"/>
      <c r="F39" s="28"/>
      <c r="G39" s="28"/>
    </row>
  </sheetData>
  <mergeCells count="35">
    <mergeCell ref="A13:B13"/>
    <mergeCell ref="A11:A12"/>
    <mergeCell ref="A14:A15"/>
    <mergeCell ref="G14:G15"/>
    <mergeCell ref="B14:C14"/>
    <mergeCell ref="B15:C15"/>
    <mergeCell ref="G3:G4"/>
    <mergeCell ref="G9:G10"/>
    <mergeCell ref="A3:A4"/>
    <mergeCell ref="C25:G25"/>
    <mergeCell ref="A7:A8"/>
    <mergeCell ref="A5:A6"/>
    <mergeCell ref="A9:A10"/>
    <mergeCell ref="G7:G8"/>
    <mergeCell ref="G5:G6"/>
    <mergeCell ref="G11:G12"/>
    <mergeCell ref="C26:G26"/>
    <mergeCell ref="C27:G27"/>
    <mergeCell ref="C28:G28"/>
    <mergeCell ref="C29:G29"/>
    <mergeCell ref="C38:G38"/>
    <mergeCell ref="C30:G30"/>
    <mergeCell ref="C31:G31"/>
    <mergeCell ref="C32:G32"/>
    <mergeCell ref="C33:G33"/>
    <mergeCell ref="A39:G39"/>
    <mergeCell ref="A1:F1"/>
    <mergeCell ref="E15:F15"/>
    <mergeCell ref="E14:F14"/>
    <mergeCell ref="A21:G21"/>
    <mergeCell ref="A24:G24"/>
    <mergeCell ref="C37:G37"/>
    <mergeCell ref="C34:G34"/>
    <mergeCell ref="C35:G35"/>
    <mergeCell ref="C36:G3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kitty</cp:lastModifiedBy>
  <cp:lastPrinted>2014-10-31T01:00:22Z</cp:lastPrinted>
  <dcterms:created xsi:type="dcterms:W3CDTF">2014-10-21T01:04:42Z</dcterms:created>
  <dcterms:modified xsi:type="dcterms:W3CDTF">2014-10-31T01:22:06Z</dcterms:modified>
  <cp:category/>
  <cp:version/>
  <cp:contentType/>
  <cp:contentStatus/>
</cp:coreProperties>
</file>