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30" windowWidth="17955" windowHeight="11115" activeTab="0"/>
  </bookViews>
  <sheets>
    <sheet name="104學年度第一學期各系兼任教師人數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<sst xmlns="http://schemas.openxmlformats.org/spreadsheetml/2006/main" count="61" uniqueCount="48">
  <si>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體育教育中心</t>
  </si>
  <si>
    <t>管理與資訊系</t>
  </si>
  <si>
    <t>無教師證書</t>
  </si>
  <si>
    <t>總計</t>
  </si>
  <si>
    <t>計數 的中文姓名</t>
  </si>
  <si>
    <t>合格</t>
  </si>
  <si>
    <t>專業技術人員</t>
  </si>
  <si>
    <t>機械工程系</t>
  </si>
  <si>
    <t>合計</t>
  </si>
  <si>
    <t>各類教師總人數</t>
  </si>
  <si>
    <t>104學年度第一學期各系兼任教師人數</t>
  </si>
  <si>
    <t>餐旅管理系</t>
  </si>
  <si>
    <t>創新產品設計系</t>
  </si>
  <si>
    <t>會計資訊系</t>
  </si>
  <si>
    <t>應用日語系</t>
  </si>
  <si>
    <t>電子工程系</t>
  </si>
  <si>
    <t>資訊傳播系</t>
  </si>
  <si>
    <t>行銷與流通管理系</t>
  </si>
  <si>
    <t>流行音樂產業系</t>
  </si>
  <si>
    <t>師資培育中心</t>
  </si>
  <si>
    <t>財務金融系</t>
  </si>
  <si>
    <t>語言中心</t>
  </si>
  <si>
    <t>應用英語系</t>
  </si>
  <si>
    <t>主聘系所</t>
  </si>
  <si>
    <t>化學工程與材料工程系</t>
  </si>
  <si>
    <t>副教授</t>
  </si>
  <si>
    <t>講師</t>
  </si>
  <si>
    <t>幼兒保育系</t>
  </si>
  <si>
    <t>教育領導與評鑑研究所</t>
  </si>
  <si>
    <t>生物科技系</t>
  </si>
  <si>
    <t>資訊工程系</t>
  </si>
  <si>
    <t>資訊管理系</t>
  </si>
  <si>
    <t>休閒事業管理系</t>
  </si>
  <si>
    <t>企業管理系</t>
  </si>
  <si>
    <t>光電工程系</t>
  </si>
  <si>
    <t>電機工程系</t>
  </si>
  <si>
    <t>多媒體與電腦娛樂科學系</t>
  </si>
  <si>
    <t>財經法律研究所</t>
  </si>
  <si>
    <t>視覺傳達設計系</t>
  </si>
  <si>
    <t>工學院</t>
  </si>
  <si>
    <t>商管學院</t>
  </si>
  <si>
    <t>人文社會學院</t>
  </si>
  <si>
    <t>數位設計學院</t>
  </si>
  <si>
    <t>高齡服務學士學位學程</t>
  </si>
  <si>
    <t>國際企業系</t>
  </si>
  <si>
    <t>通識(教育)中心</t>
  </si>
  <si>
    <t>助理教授</t>
  </si>
  <si>
    <t>教授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</si>
</sst>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2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Q1"/>
    </sheetView>
  </sheetViews>
  <sheetFormatPr defaultColWidth="9.00390625" defaultRowHeight="16.5"/>
  <cols>
    <col min="1" max="1" width="29.75390625" style="0" customWidth="1"/>
    <col min="2" max="17" width="8.125" style="0" customWidth="1"/>
  </cols>
  <sheetData>
    <row r="1" spans="1:17" ht="43.5" customHeight="1" thickBo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>
      <c r="A2" s="2" t="s">
        <v>4</v>
      </c>
      <c r="B2" s="18" t="s">
        <v>47</v>
      </c>
      <c r="C2" s="19"/>
      <c r="D2" s="19"/>
      <c r="E2" s="18" t="s">
        <v>25</v>
      </c>
      <c r="F2" s="19"/>
      <c r="G2" s="19"/>
      <c r="H2" s="18" t="s">
        <v>46</v>
      </c>
      <c r="I2" s="19"/>
      <c r="J2" s="19"/>
      <c r="K2" s="18" t="s">
        <v>26</v>
      </c>
      <c r="L2" s="19"/>
      <c r="M2" s="19"/>
      <c r="N2" s="17" t="s">
        <v>8</v>
      </c>
      <c r="O2" s="17"/>
      <c r="P2" s="17"/>
      <c r="Q2" s="4" t="s">
        <v>3</v>
      </c>
    </row>
    <row r="3" spans="1:17" ht="49.5">
      <c r="A3" s="3" t="s">
        <v>23</v>
      </c>
      <c r="B3" s="1" t="s">
        <v>5</v>
      </c>
      <c r="C3" s="1" t="s">
        <v>6</v>
      </c>
      <c r="D3" s="1" t="s">
        <v>2</v>
      </c>
      <c r="E3" s="1" t="s">
        <v>5</v>
      </c>
      <c r="F3" s="1" t="s">
        <v>6</v>
      </c>
      <c r="G3" s="1" t="s">
        <v>2</v>
      </c>
      <c r="H3" s="1" t="s">
        <v>5</v>
      </c>
      <c r="I3" s="1" t="s">
        <v>6</v>
      </c>
      <c r="J3" s="1" t="s">
        <v>2</v>
      </c>
      <c r="K3" s="1" t="s">
        <v>5</v>
      </c>
      <c r="L3" s="1" t="s">
        <v>6</v>
      </c>
      <c r="M3" s="1" t="s">
        <v>2</v>
      </c>
      <c r="N3" s="1" t="s">
        <v>5</v>
      </c>
      <c r="O3" s="1" t="s">
        <v>6</v>
      </c>
      <c r="P3" s="1" t="s">
        <v>2</v>
      </c>
      <c r="Q3" s="5" t="s">
        <v>9</v>
      </c>
    </row>
    <row r="4" spans="1:17" ht="16.5">
      <c r="A4" s="6" t="s">
        <v>24</v>
      </c>
      <c r="B4" s="7">
        <v>0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f aca="true" t="shared" si="0" ref="N4:N39">SUM(K4,H4,E4,B4)</f>
        <v>2</v>
      </c>
      <c r="O4" s="7">
        <f aca="true" t="shared" si="1" ref="O4:O39">SUM(L4,I4,F4,C4)</f>
        <v>0</v>
      </c>
      <c r="P4" s="7">
        <f aca="true" t="shared" si="2" ref="P4:P39">SUM(M4,J4,G4,D4)</f>
        <v>0</v>
      </c>
      <c r="Q4" s="8">
        <v>2</v>
      </c>
    </row>
    <row r="5" spans="1:17" ht="16.5">
      <c r="A5" s="6" t="s">
        <v>29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0"/>
        <v>2</v>
      </c>
      <c r="O5" s="7">
        <f t="shared" si="1"/>
        <v>0</v>
      </c>
      <c r="P5" s="7">
        <f t="shared" si="2"/>
        <v>0</v>
      </c>
      <c r="Q5" s="8">
        <v>2</v>
      </c>
    </row>
    <row r="6" spans="1:17" ht="16.5">
      <c r="A6" s="6" t="s">
        <v>34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f t="shared" si="0"/>
        <v>2</v>
      </c>
      <c r="O6" s="7">
        <f t="shared" si="1"/>
        <v>0</v>
      </c>
      <c r="P6" s="7">
        <f t="shared" si="2"/>
        <v>2</v>
      </c>
      <c r="Q6" s="8">
        <v>4</v>
      </c>
    </row>
    <row r="7" spans="1:17" ht="16.5">
      <c r="A7" s="6" t="s">
        <v>30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0</v>
      </c>
      <c r="M7" s="7">
        <v>0</v>
      </c>
      <c r="N7" s="7">
        <f t="shared" si="0"/>
        <v>4</v>
      </c>
      <c r="O7" s="7">
        <f t="shared" si="1"/>
        <v>0</v>
      </c>
      <c r="P7" s="7">
        <f t="shared" si="2"/>
        <v>0</v>
      </c>
      <c r="Q7" s="8">
        <v>4</v>
      </c>
    </row>
    <row r="8" spans="1:17" ht="16.5">
      <c r="A8" s="6" t="s">
        <v>15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3</v>
      </c>
      <c r="L8" s="7">
        <v>0</v>
      </c>
      <c r="M8" s="7">
        <v>1</v>
      </c>
      <c r="N8" s="7">
        <f t="shared" si="0"/>
        <v>3</v>
      </c>
      <c r="O8" s="7">
        <f t="shared" si="1"/>
        <v>0</v>
      </c>
      <c r="P8" s="7">
        <f t="shared" si="2"/>
        <v>1</v>
      </c>
      <c r="Q8" s="8">
        <v>4</v>
      </c>
    </row>
    <row r="9" spans="1:17" ht="16.5">
      <c r="A9" s="6" t="s">
        <v>35</v>
      </c>
      <c r="B9" s="7">
        <v>1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0</v>
      </c>
      <c r="J9" s="7">
        <v>0</v>
      </c>
      <c r="K9" s="7">
        <v>2</v>
      </c>
      <c r="L9" s="7">
        <v>0</v>
      </c>
      <c r="M9" s="7">
        <v>2</v>
      </c>
      <c r="N9" s="7">
        <f t="shared" si="0"/>
        <v>7</v>
      </c>
      <c r="O9" s="7">
        <f t="shared" si="1"/>
        <v>1</v>
      </c>
      <c r="P9" s="7">
        <f t="shared" si="2"/>
        <v>2</v>
      </c>
      <c r="Q9" s="8">
        <v>10</v>
      </c>
    </row>
    <row r="10" spans="1:17" ht="16.5">
      <c r="A10" s="6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3</v>
      </c>
      <c r="I10" s="7">
        <v>0</v>
      </c>
      <c r="J10" s="7">
        <v>0</v>
      </c>
      <c r="K10" s="7">
        <v>9</v>
      </c>
      <c r="L10" s="7">
        <v>0</v>
      </c>
      <c r="M10" s="7">
        <v>2</v>
      </c>
      <c r="N10" s="7">
        <f t="shared" si="0"/>
        <v>12</v>
      </c>
      <c r="O10" s="7">
        <f t="shared" si="1"/>
        <v>0</v>
      </c>
      <c r="P10" s="7">
        <f t="shared" si="2"/>
        <v>2</v>
      </c>
      <c r="Q10" s="8">
        <v>14</v>
      </c>
    </row>
    <row r="11" spans="1:17" ht="16.5">
      <c r="A11" s="9" t="s">
        <v>39</v>
      </c>
      <c r="B11" s="10">
        <f>SUM(B4:B10)</f>
        <v>3</v>
      </c>
      <c r="C11" s="10">
        <f aca="true" t="shared" si="3" ref="C11:M11">SUM(C4:C10)</f>
        <v>0</v>
      </c>
      <c r="D11" s="10">
        <f t="shared" si="3"/>
        <v>0</v>
      </c>
      <c r="E11" s="10">
        <f t="shared" si="3"/>
        <v>1</v>
      </c>
      <c r="F11" s="10">
        <f t="shared" si="3"/>
        <v>1</v>
      </c>
      <c r="G11" s="10">
        <f t="shared" si="3"/>
        <v>0</v>
      </c>
      <c r="H11" s="10">
        <f>SUM(H4:H10)</f>
        <v>9</v>
      </c>
      <c r="I11" s="10">
        <f>SUM(I4:I10)</f>
        <v>0</v>
      </c>
      <c r="J11" s="10">
        <f>SUM(J4:J10)</f>
        <v>2</v>
      </c>
      <c r="K11" s="10">
        <f t="shared" si="3"/>
        <v>19</v>
      </c>
      <c r="L11" s="10">
        <f t="shared" si="3"/>
        <v>0</v>
      </c>
      <c r="M11" s="10">
        <f t="shared" si="3"/>
        <v>5</v>
      </c>
      <c r="N11" s="10">
        <f t="shared" si="0"/>
        <v>32</v>
      </c>
      <c r="O11" s="10">
        <f t="shared" si="1"/>
        <v>1</v>
      </c>
      <c r="P11" s="10">
        <f t="shared" si="2"/>
        <v>7</v>
      </c>
      <c r="Q11" s="10">
        <f>SUM(Q4:Q10)</f>
        <v>40</v>
      </c>
    </row>
    <row r="12" spans="1:17" ht="16.5">
      <c r="A12" s="6" t="s">
        <v>32</v>
      </c>
      <c r="B12" s="7">
        <v>1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2</v>
      </c>
      <c r="I12" s="7">
        <v>2</v>
      </c>
      <c r="J12" s="7">
        <v>1</v>
      </c>
      <c r="K12" s="7">
        <v>10</v>
      </c>
      <c r="L12" s="7">
        <v>2</v>
      </c>
      <c r="M12" s="7">
        <v>6</v>
      </c>
      <c r="N12" s="7">
        <f t="shared" si="0"/>
        <v>14</v>
      </c>
      <c r="O12" s="7">
        <f t="shared" si="1"/>
        <v>4</v>
      </c>
      <c r="P12" s="7">
        <f t="shared" si="2"/>
        <v>7</v>
      </c>
      <c r="Q12" s="8">
        <v>25</v>
      </c>
    </row>
    <row r="13" spans="1:17" ht="16.5">
      <c r="A13" s="6" t="s">
        <v>33</v>
      </c>
      <c r="B13" s="7">
        <v>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3</v>
      </c>
      <c r="I13" s="7">
        <v>1</v>
      </c>
      <c r="J13" s="7">
        <v>1</v>
      </c>
      <c r="K13" s="7">
        <v>9</v>
      </c>
      <c r="L13" s="7">
        <v>0</v>
      </c>
      <c r="M13" s="7">
        <v>2</v>
      </c>
      <c r="N13" s="7">
        <f t="shared" si="0"/>
        <v>14</v>
      </c>
      <c r="O13" s="7">
        <f t="shared" si="1"/>
        <v>1</v>
      </c>
      <c r="P13" s="7">
        <f t="shared" si="2"/>
        <v>3</v>
      </c>
      <c r="Q13" s="8">
        <v>18</v>
      </c>
    </row>
    <row r="14" spans="1:17" ht="16.5">
      <c r="A14" s="6" t="s">
        <v>17</v>
      </c>
      <c r="B14" s="7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</v>
      </c>
      <c r="I14" s="7">
        <v>0</v>
      </c>
      <c r="J14" s="7">
        <v>0</v>
      </c>
      <c r="K14" s="7">
        <v>8</v>
      </c>
      <c r="L14" s="7">
        <v>0</v>
      </c>
      <c r="M14" s="7">
        <v>0</v>
      </c>
      <c r="N14" s="7">
        <f t="shared" si="0"/>
        <v>11</v>
      </c>
      <c r="O14" s="7">
        <f t="shared" si="1"/>
        <v>0</v>
      </c>
      <c r="P14" s="7">
        <f t="shared" si="2"/>
        <v>0</v>
      </c>
      <c r="Q14" s="8">
        <v>11</v>
      </c>
    </row>
    <row r="15" spans="1:17" ht="16.5">
      <c r="A15" s="6" t="s">
        <v>20</v>
      </c>
      <c r="B15" s="7">
        <v>0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5</v>
      </c>
      <c r="I15" s="7">
        <v>1</v>
      </c>
      <c r="J15" s="7">
        <v>1</v>
      </c>
      <c r="K15" s="7">
        <v>4</v>
      </c>
      <c r="L15" s="7">
        <v>0</v>
      </c>
      <c r="M15" s="7">
        <v>0</v>
      </c>
      <c r="N15" s="7">
        <f t="shared" si="0"/>
        <v>10</v>
      </c>
      <c r="O15" s="7">
        <f t="shared" si="1"/>
        <v>1</v>
      </c>
      <c r="P15" s="7">
        <f t="shared" si="2"/>
        <v>1</v>
      </c>
      <c r="Q15" s="8">
        <v>12</v>
      </c>
    </row>
    <row r="16" spans="1:17" ht="16.5">
      <c r="A16" s="6" t="s">
        <v>37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2</v>
      </c>
      <c r="I16" s="7">
        <v>2</v>
      </c>
      <c r="J16" s="7">
        <v>0</v>
      </c>
      <c r="K16" s="7">
        <v>5</v>
      </c>
      <c r="L16" s="7">
        <v>0</v>
      </c>
      <c r="M16" s="7">
        <v>0</v>
      </c>
      <c r="N16" s="7">
        <f t="shared" si="0"/>
        <v>8</v>
      </c>
      <c r="O16" s="7">
        <f t="shared" si="1"/>
        <v>2</v>
      </c>
      <c r="P16" s="7">
        <f t="shared" si="2"/>
        <v>0</v>
      </c>
      <c r="Q16" s="8">
        <v>10</v>
      </c>
    </row>
    <row r="17" spans="1:17" ht="16.5">
      <c r="A17" s="6" t="s">
        <v>44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3</v>
      </c>
      <c r="I17" s="7">
        <v>0</v>
      </c>
      <c r="J17" s="7">
        <v>2</v>
      </c>
      <c r="K17" s="7">
        <v>2</v>
      </c>
      <c r="L17" s="7">
        <v>0</v>
      </c>
      <c r="M17" s="7">
        <v>1</v>
      </c>
      <c r="N17" s="7">
        <f t="shared" si="0"/>
        <v>5</v>
      </c>
      <c r="O17" s="7">
        <f t="shared" si="1"/>
        <v>0</v>
      </c>
      <c r="P17" s="7">
        <f t="shared" si="2"/>
        <v>3</v>
      </c>
      <c r="Q17" s="8">
        <v>8</v>
      </c>
    </row>
    <row r="18" spans="1:17" ht="16.5">
      <c r="A18" s="6" t="s">
        <v>13</v>
      </c>
      <c r="B18" s="7">
        <v>0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7">
        <v>10</v>
      </c>
      <c r="L18" s="7">
        <v>0</v>
      </c>
      <c r="M18" s="7">
        <v>0</v>
      </c>
      <c r="N18" s="7">
        <f t="shared" si="0"/>
        <v>11</v>
      </c>
      <c r="O18" s="7">
        <f t="shared" si="1"/>
        <v>3</v>
      </c>
      <c r="P18" s="7">
        <f t="shared" si="2"/>
        <v>0</v>
      </c>
      <c r="Q18" s="8">
        <v>14</v>
      </c>
    </row>
    <row r="19" spans="1:17" ht="16.5">
      <c r="A19" s="6" t="s">
        <v>31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9</v>
      </c>
      <c r="L19" s="7">
        <v>0</v>
      </c>
      <c r="M19" s="7">
        <v>0</v>
      </c>
      <c r="N19" s="7">
        <f t="shared" si="0"/>
        <v>9</v>
      </c>
      <c r="O19" s="7">
        <f t="shared" si="1"/>
        <v>0</v>
      </c>
      <c r="P19" s="7">
        <f t="shared" si="2"/>
        <v>0</v>
      </c>
      <c r="Q19" s="8">
        <v>9</v>
      </c>
    </row>
    <row r="20" spans="1:17" ht="16.5">
      <c r="A20" s="6" t="s">
        <v>1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0</v>
      </c>
      <c r="M20" s="7">
        <v>0</v>
      </c>
      <c r="N20" s="7">
        <f t="shared" si="0"/>
        <v>3</v>
      </c>
      <c r="O20" s="7">
        <f t="shared" si="1"/>
        <v>1</v>
      </c>
      <c r="P20" s="7">
        <f t="shared" si="2"/>
        <v>0</v>
      </c>
      <c r="Q20" s="8">
        <v>4</v>
      </c>
    </row>
    <row r="21" spans="1:17" ht="16.5">
      <c r="A21" s="6" t="s">
        <v>11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2</v>
      </c>
      <c r="I21" s="7">
        <v>2</v>
      </c>
      <c r="J21" s="7">
        <v>0</v>
      </c>
      <c r="K21" s="7">
        <v>10</v>
      </c>
      <c r="L21" s="7">
        <v>3</v>
      </c>
      <c r="M21" s="7">
        <v>1</v>
      </c>
      <c r="N21" s="7">
        <f t="shared" si="0"/>
        <v>12</v>
      </c>
      <c r="O21" s="7">
        <f t="shared" si="1"/>
        <v>6</v>
      </c>
      <c r="P21" s="7">
        <f t="shared" si="2"/>
        <v>1</v>
      </c>
      <c r="Q21" s="8">
        <v>19</v>
      </c>
    </row>
    <row r="22" spans="1:17" ht="16.5">
      <c r="A22" s="9" t="s">
        <v>40</v>
      </c>
      <c r="B22" s="10">
        <f>SUM(B12:B21)</f>
        <v>4</v>
      </c>
      <c r="C22" s="10">
        <f aca="true" t="shared" si="4" ref="C22:M22">SUM(C12:C21)</f>
        <v>1</v>
      </c>
      <c r="D22" s="10">
        <f t="shared" si="4"/>
        <v>0</v>
      </c>
      <c r="E22" s="10">
        <f t="shared" si="4"/>
        <v>4</v>
      </c>
      <c r="F22" s="10">
        <f t="shared" si="4"/>
        <v>2</v>
      </c>
      <c r="G22" s="10">
        <f t="shared" si="4"/>
        <v>0</v>
      </c>
      <c r="H22" s="10">
        <f>SUM(H12:H21)</f>
        <v>19</v>
      </c>
      <c r="I22" s="10">
        <f>SUM(I12:I21)</f>
        <v>10</v>
      </c>
      <c r="J22" s="10">
        <f>SUM(J12:J21)</f>
        <v>5</v>
      </c>
      <c r="K22" s="10">
        <f t="shared" si="4"/>
        <v>70</v>
      </c>
      <c r="L22" s="10">
        <f t="shared" si="4"/>
        <v>5</v>
      </c>
      <c r="M22" s="10">
        <f t="shared" si="4"/>
        <v>10</v>
      </c>
      <c r="N22" s="10">
        <f t="shared" si="0"/>
        <v>97</v>
      </c>
      <c r="O22" s="10">
        <f t="shared" si="1"/>
        <v>18</v>
      </c>
      <c r="P22" s="10">
        <f t="shared" si="2"/>
        <v>15</v>
      </c>
      <c r="Q22" s="11">
        <f>SUM(Q12:Q21)</f>
        <v>130</v>
      </c>
    </row>
    <row r="23" spans="1:17" ht="16.5">
      <c r="A23" s="6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7</v>
      </c>
      <c r="L23" s="7">
        <v>0</v>
      </c>
      <c r="M23" s="7">
        <v>1</v>
      </c>
      <c r="N23" s="7">
        <f t="shared" si="0"/>
        <v>8</v>
      </c>
      <c r="O23" s="7">
        <f t="shared" si="1"/>
        <v>0</v>
      </c>
      <c r="P23" s="7">
        <f t="shared" si="2"/>
        <v>1</v>
      </c>
      <c r="Q23" s="8">
        <v>9</v>
      </c>
    </row>
    <row r="24" spans="1:17" ht="16.5">
      <c r="A24" s="6" t="s">
        <v>19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2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f t="shared" si="0"/>
        <v>4</v>
      </c>
      <c r="O24" s="7">
        <f t="shared" si="1"/>
        <v>0</v>
      </c>
      <c r="P24" s="7">
        <f t="shared" si="2"/>
        <v>0</v>
      </c>
      <c r="Q24" s="8">
        <v>4</v>
      </c>
    </row>
    <row r="25" spans="1:17" ht="16.5">
      <c r="A25" s="6" t="s">
        <v>43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0"/>
        <v>1</v>
      </c>
      <c r="O25" s="7">
        <f t="shared" si="1"/>
        <v>0</v>
      </c>
      <c r="P25" s="7">
        <f t="shared" si="2"/>
        <v>0</v>
      </c>
      <c r="Q25" s="8">
        <v>1</v>
      </c>
    </row>
    <row r="26" spans="1:17" ht="16.5">
      <c r="A26" s="6" t="s">
        <v>28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1</v>
      </c>
      <c r="O26" s="7">
        <f t="shared" si="1"/>
        <v>0</v>
      </c>
      <c r="P26" s="7">
        <f t="shared" si="2"/>
        <v>0</v>
      </c>
      <c r="Q26" s="8">
        <v>1</v>
      </c>
    </row>
    <row r="27" spans="1:17" ht="16.5">
      <c r="A27" s="6" t="s">
        <v>21</v>
      </c>
      <c r="B27" s="7">
        <v>0</v>
      </c>
      <c r="C27" s="7">
        <v>0</v>
      </c>
      <c r="D27" s="7">
        <v>0</v>
      </c>
      <c r="E27" s="7">
        <v>1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32</v>
      </c>
      <c r="L27" s="7">
        <v>0</v>
      </c>
      <c r="M27" s="7">
        <v>1</v>
      </c>
      <c r="N27" s="7">
        <f t="shared" si="0"/>
        <v>34</v>
      </c>
      <c r="O27" s="7">
        <f t="shared" si="1"/>
        <v>0</v>
      </c>
      <c r="P27" s="7">
        <f t="shared" si="2"/>
        <v>1</v>
      </c>
      <c r="Q27" s="8">
        <v>35</v>
      </c>
    </row>
    <row r="28" spans="1:17" ht="16.5">
      <c r="A28" s="6" t="s">
        <v>14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11</v>
      </c>
      <c r="L28" s="7">
        <v>0</v>
      </c>
      <c r="M28" s="7">
        <v>2</v>
      </c>
      <c r="N28" s="7">
        <f t="shared" si="0"/>
        <v>12</v>
      </c>
      <c r="O28" s="7">
        <f t="shared" si="1"/>
        <v>0</v>
      </c>
      <c r="P28" s="7">
        <f t="shared" si="2"/>
        <v>2</v>
      </c>
      <c r="Q28" s="8">
        <v>14</v>
      </c>
    </row>
    <row r="29" spans="1:17" ht="16.5">
      <c r="A29" s="6" t="s">
        <v>22</v>
      </c>
      <c r="B29" s="7">
        <v>0</v>
      </c>
      <c r="C29" s="7">
        <v>0</v>
      </c>
      <c r="D29" s="7">
        <v>0</v>
      </c>
      <c r="E29" s="7">
        <v>1</v>
      </c>
      <c r="F29" s="7">
        <v>0</v>
      </c>
      <c r="G29" s="7">
        <v>0</v>
      </c>
      <c r="H29" s="7">
        <v>3</v>
      </c>
      <c r="I29" s="7">
        <v>0</v>
      </c>
      <c r="J29" s="7">
        <v>1</v>
      </c>
      <c r="K29" s="7">
        <v>17</v>
      </c>
      <c r="L29" s="7">
        <v>0</v>
      </c>
      <c r="M29" s="7">
        <v>2</v>
      </c>
      <c r="N29" s="7">
        <f t="shared" si="0"/>
        <v>21</v>
      </c>
      <c r="O29" s="7">
        <f t="shared" si="1"/>
        <v>0</v>
      </c>
      <c r="P29" s="7">
        <f t="shared" si="2"/>
        <v>3</v>
      </c>
      <c r="Q29" s="8">
        <v>24</v>
      </c>
    </row>
    <row r="30" spans="1:17" ht="16.5">
      <c r="A30" s="9" t="s">
        <v>41</v>
      </c>
      <c r="B30" s="10">
        <f aca="true" t="shared" si="5" ref="B30:M30">SUM(B23:B29)</f>
        <v>0</v>
      </c>
      <c r="C30" s="10">
        <f t="shared" si="5"/>
        <v>0</v>
      </c>
      <c r="D30" s="10">
        <f t="shared" si="5"/>
        <v>0</v>
      </c>
      <c r="E30" s="10">
        <f t="shared" si="5"/>
        <v>3</v>
      </c>
      <c r="F30" s="10">
        <f t="shared" si="5"/>
        <v>0</v>
      </c>
      <c r="G30" s="10">
        <f t="shared" si="5"/>
        <v>0</v>
      </c>
      <c r="H30" s="10">
        <f>SUM(H23:H29)</f>
        <v>10</v>
      </c>
      <c r="I30" s="10">
        <f>SUM(I23:I29)</f>
        <v>0</v>
      </c>
      <c r="J30" s="10">
        <f>SUM(J23:J29)</f>
        <v>1</v>
      </c>
      <c r="K30" s="10">
        <f t="shared" si="5"/>
        <v>68</v>
      </c>
      <c r="L30" s="10">
        <f t="shared" si="5"/>
        <v>0</v>
      </c>
      <c r="M30" s="10">
        <f t="shared" si="5"/>
        <v>6</v>
      </c>
      <c r="N30" s="10">
        <f t="shared" si="0"/>
        <v>81</v>
      </c>
      <c r="O30" s="10">
        <f t="shared" si="1"/>
        <v>0</v>
      </c>
      <c r="P30" s="10">
        <f t="shared" si="2"/>
        <v>7</v>
      </c>
      <c r="Q30" s="11">
        <f>SUM(Q23:Q29)</f>
        <v>88</v>
      </c>
    </row>
    <row r="31" spans="1:17" ht="16.5">
      <c r="A31" s="6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7</v>
      </c>
      <c r="L31" s="7">
        <v>2</v>
      </c>
      <c r="M31" s="7">
        <v>0</v>
      </c>
      <c r="N31" s="7">
        <f t="shared" si="0"/>
        <v>7</v>
      </c>
      <c r="O31" s="7">
        <f t="shared" si="1"/>
        <v>2</v>
      </c>
      <c r="P31" s="7">
        <f t="shared" si="2"/>
        <v>0</v>
      </c>
      <c r="Q31" s="8">
        <v>9</v>
      </c>
    </row>
    <row r="32" spans="1:17" ht="16.5">
      <c r="A32" s="6" t="s">
        <v>18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</v>
      </c>
      <c r="L32" s="7">
        <v>3</v>
      </c>
      <c r="M32" s="7">
        <v>0</v>
      </c>
      <c r="N32" s="7">
        <f t="shared" si="0"/>
        <v>3</v>
      </c>
      <c r="O32" s="7">
        <f t="shared" si="1"/>
        <v>4</v>
      </c>
      <c r="P32" s="7">
        <f t="shared" si="2"/>
        <v>0</v>
      </c>
      <c r="Q32" s="8">
        <v>7</v>
      </c>
    </row>
    <row r="33" spans="1:17" ht="16.5">
      <c r="A33" s="6" t="s">
        <v>12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2</v>
      </c>
      <c r="L33" s="7">
        <v>3</v>
      </c>
      <c r="M33" s="7">
        <v>2</v>
      </c>
      <c r="N33" s="7">
        <f t="shared" si="0"/>
        <v>2</v>
      </c>
      <c r="O33" s="7">
        <f t="shared" si="1"/>
        <v>3</v>
      </c>
      <c r="P33" s="7">
        <f t="shared" si="2"/>
        <v>2</v>
      </c>
      <c r="Q33" s="8">
        <v>7</v>
      </c>
    </row>
    <row r="34" spans="1:17" ht="16.5">
      <c r="A34" s="6" t="s">
        <v>38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7">
        <v>5</v>
      </c>
      <c r="L34" s="7">
        <v>3</v>
      </c>
      <c r="M34" s="7">
        <v>4</v>
      </c>
      <c r="N34" s="7">
        <f t="shared" si="0"/>
        <v>5</v>
      </c>
      <c r="O34" s="7">
        <f t="shared" si="1"/>
        <v>5</v>
      </c>
      <c r="P34" s="7">
        <f t="shared" si="2"/>
        <v>5</v>
      </c>
      <c r="Q34" s="8">
        <v>15</v>
      </c>
    </row>
    <row r="35" spans="1:17" ht="16.5">
      <c r="A35" s="6" t="s">
        <v>16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6</v>
      </c>
      <c r="L35" s="7">
        <v>1</v>
      </c>
      <c r="M35" s="7">
        <v>2</v>
      </c>
      <c r="N35" s="7">
        <f t="shared" si="0"/>
        <v>6</v>
      </c>
      <c r="O35" s="7">
        <f t="shared" si="1"/>
        <v>1</v>
      </c>
      <c r="P35" s="7">
        <f t="shared" si="2"/>
        <v>2</v>
      </c>
      <c r="Q35" s="8">
        <v>9</v>
      </c>
    </row>
    <row r="36" spans="1:17" ht="16.5">
      <c r="A36" s="9" t="s">
        <v>42</v>
      </c>
      <c r="B36" s="10">
        <f>SUM(B31:B35)</f>
        <v>0</v>
      </c>
      <c r="C36" s="10">
        <f aca="true" t="shared" si="6" ref="C36:M36">SUM(C31:C35)</f>
        <v>1</v>
      </c>
      <c r="D36" s="10">
        <f t="shared" si="6"/>
        <v>1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>SUM(H31:H35)</f>
        <v>0</v>
      </c>
      <c r="I36" s="10">
        <f>SUM(I31:I35)</f>
        <v>2</v>
      </c>
      <c r="J36" s="10">
        <f>SUM(J31:J35)</f>
        <v>0</v>
      </c>
      <c r="K36" s="10">
        <f t="shared" si="6"/>
        <v>23</v>
      </c>
      <c r="L36" s="10">
        <f t="shared" si="6"/>
        <v>12</v>
      </c>
      <c r="M36" s="10">
        <f t="shared" si="6"/>
        <v>8</v>
      </c>
      <c r="N36" s="10">
        <f t="shared" si="0"/>
        <v>23</v>
      </c>
      <c r="O36" s="10">
        <f t="shared" si="1"/>
        <v>15</v>
      </c>
      <c r="P36" s="10">
        <f t="shared" si="2"/>
        <v>9</v>
      </c>
      <c r="Q36" s="11">
        <f>SUM(Q31:Q35)</f>
        <v>47</v>
      </c>
    </row>
    <row r="37" spans="1:17" ht="16.5">
      <c r="A37" s="6" t="s">
        <v>45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7</v>
      </c>
      <c r="I37" s="7">
        <v>0</v>
      </c>
      <c r="J37" s="7">
        <v>7</v>
      </c>
      <c r="K37" s="7">
        <v>20</v>
      </c>
      <c r="L37" s="7">
        <v>0</v>
      </c>
      <c r="M37" s="7">
        <v>3</v>
      </c>
      <c r="N37" s="7">
        <f t="shared" si="0"/>
        <v>28</v>
      </c>
      <c r="O37" s="7">
        <f t="shared" si="1"/>
        <v>0</v>
      </c>
      <c r="P37" s="7">
        <f t="shared" si="2"/>
        <v>10</v>
      </c>
      <c r="Q37" s="8">
        <v>38</v>
      </c>
    </row>
    <row r="38" spans="1:17" ht="16.5">
      <c r="A38" s="6" t="s">
        <v>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7</v>
      </c>
      <c r="L38" s="7">
        <v>0</v>
      </c>
      <c r="M38" s="7">
        <v>2</v>
      </c>
      <c r="N38" s="7">
        <f t="shared" si="0"/>
        <v>8</v>
      </c>
      <c r="O38" s="7">
        <f t="shared" si="1"/>
        <v>0</v>
      </c>
      <c r="P38" s="7">
        <f t="shared" si="2"/>
        <v>2</v>
      </c>
      <c r="Q38" s="8">
        <v>10</v>
      </c>
    </row>
    <row r="39" spans="1:17" ht="17.25" thickBot="1">
      <c r="A39" s="12" t="s">
        <v>3</v>
      </c>
      <c r="B39" s="13">
        <f aca="true" t="shared" si="7" ref="B39:M39">SUM(B37:B38,B36,B30,B22,B11)</f>
        <v>8</v>
      </c>
      <c r="C39" s="13">
        <f t="shared" si="7"/>
        <v>2</v>
      </c>
      <c r="D39" s="13">
        <f t="shared" si="7"/>
        <v>1</v>
      </c>
      <c r="E39" s="13">
        <f t="shared" si="7"/>
        <v>8</v>
      </c>
      <c r="F39" s="13">
        <f t="shared" si="7"/>
        <v>3</v>
      </c>
      <c r="G39" s="13">
        <f t="shared" si="7"/>
        <v>0</v>
      </c>
      <c r="H39" s="13">
        <f>SUM(H37:H38,H36,H30,H22,H11)</f>
        <v>46</v>
      </c>
      <c r="I39" s="13">
        <f>SUM(I37:I38,I36,I30,I22,I11)</f>
        <v>12</v>
      </c>
      <c r="J39" s="13">
        <f>SUM(J37:J38,J36,J30,J22,J11)</f>
        <v>15</v>
      </c>
      <c r="K39" s="13">
        <f t="shared" si="7"/>
        <v>207</v>
      </c>
      <c r="L39" s="13">
        <f t="shared" si="7"/>
        <v>17</v>
      </c>
      <c r="M39" s="13">
        <f t="shared" si="7"/>
        <v>34</v>
      </c>
      <c r="N39" s="10">
        <f t="shared" si="0"/>
        <v>269</v>
      </c>
      <c r="O39" s="10">
        <f t="shared" si="1"/>
        <v>34</v>
      </c>
      <c r="P39" s="10">
        <f t="shared" si="2"/>
        <v>50</v>
      </c>
      <c r="Q39" s="14">
        <v>353</v>
      </c>
    </row>
  </sheetData>
  <mergeCells count="6">
    <mergeCell ref="A1:Q1"/>
    <mergeCell ref="N2:P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教師基本資料表-查詢功能</dc:title>
  <dc:subject/>
  <dc:creator/>
  <cp:keywords/>
  <dc:description/>
  <cp:lastModifiedBy>kitty</cp:lastModifiedBy>
  <dcterms:created xsi:type="dcterms:W3CDTF">2015-10-22T07:48:30Z</dcterms:created>
  <dcterms:modified xsi:type="dcterms:W3CDTF">2015-12-07T05:35:33Z</dcterms:modified>
  <cp:category/>
  <cp:version/>
  <cp:contentType/>
  <cp:contentStatus/>
</cp:coreProperties>
</file>