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1610" tabRatio="598"/>
  </bookViews>
  <sheets>
    <sheet name="兼任教師人數表" sheetId="13" r:id="rId1"/>
  </sheets>
  <calcPr calcId="152511"/>
</workbook>
</file>

<file path=xl/calcChain.xml><?xml version="1.0" encoding="utf-8"?>
<calcChain xmlns="http://schemas.openxmlformats.org/spreadsheetml/2006/main">
  <c r="C40" i="13" l="1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B40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B37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B29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B23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B12" i="13"/>
</calcChain>
</file>

<file path=xl/sharedStrings.xml><?xml version="1.0" encoding="utf-8"?>
<sst xmlns="http://schemas.openxmlformats.org/spreadsheetml/2006/main" count="80" uniqueCount="52">
  <si>
    <t>主聘系所</t>
  </si>
  <si>
    <t>否</t>
  </si>
  <si>
    <t>是</t>
  </si>
  <si>
    <t>助理教授</t>
  </si>
  <si>
    <t>副教授</t>
  </si>
  <si>
    <t>教授</t>
  </si>
  <si>
    <t>講師</t>
  </si>
  <si>
    <t>企業管理系</t>
  </si>
  <si>
    <t>資訊工程系</t>
  </si>
  <si>
    <t>化學工程與材料工程系</t>
  </si>
  <si>
    <t>光電工程系</t>
  </si>
  <si>
    <t>幼兒保育系</t>
  </si>
  <si>
    <t>教育領導與評鑑研究所</t>
  </si>
  <si>
    <t>休閒事業管理系</t>
  </si>
  <si>
    <t>行銷與流通管理系</t>
  </si>
  <si>
    <t>電機工程系</t>
  </si>
  <si>
    <t>多媒體與電腦娛樂科學系</t>
  </si>
  <si>
    <t>視覺傳達設計系</t>
  </si>
  <si>
    <t>機械工程系</t>
  </si>
  <si>
    <t>資訊傳播系</t>
  </si>
  <si>
    <t>流行音樂產業系</t>
  </si>
  <si>
    <t>師資培育中心</t>
  </si>
  <si>
    <t>應用英語系</t>
  </si>
  <si>
    <t>財務金融系</t>
  </si>
  <si>
    <t>財經法律研究所</t>
  </si>
  <si>
    <t>高齡服務學士學位學程</t>
  </si>
  <si>
    <t>國際企業系</t>
  </si>
  <si>
    <t>副教授級專業技術人員</t>
  </si>
  <si>
    <t>通識(教育)中心</t>
  </si>
  <si>
    <t>創新產品設計系</t>
  </si>
  <si>
    <t>會計資訊系</t>
  </si>
  <si>
    <t>資訊管理系</t>
  </si>
  <si>
    <t>電子工程系</t>
  </si>
  <si>
    <t>語言中心</t>
  </si>
  <si>
    <t>餐旅管理系</t>
  </si>
  <si>
    <t>應用日語系</t>
  </si>
  <si>
    <t>體育教育中心</t>
  </si>
  <si>
    <t>總計</t>
  </si>
  <si>
    <t>工學院</t>
  </si>
  <si>
    <t>商管學院</t>
  </si>
  <si>
    <t>數位設計學院</t>
  </si>
  <si>
    <t>人文社會學院</t>
  </si>
  <si>
    <t>工業管理與資訊系</t>
    <phoneticPr fontId="18" type="noConversion"/>
  </si>
  <si>
    <t>各類教師總人數</t>
  </si>
  <si>
    <t>助理教授級專業技術人員</t>
  </si>
  <si>
    <t>聘約是否達一年以上
或至少連續聘任達二學期</t>
  </si>
  <si>
    <t>生物科技系</t>
    <phoneticPr fontId="18" type="noConversion"/>
  </si>
  <si>
    <t>教師
合計</t>
    <phoneticPr fontId="18" type="noConversion"/>
  </si>
  <si>
    <t>專業技術
人員合計</t>
    <phoneticPr fontId="18" type="noConversion"/>
  </si>
  <si>
    <t>講師級專業技術
人員</t>
    <phoneticPr fontId="18" type="noConversion"/>
  </si>
  <si>
    <t>教授級專業技術
人員</t>
    <phoneticPr fontId="18" type="noConversion"/>
  </si>
  <si>
    <t>105學年度第二學期兼任教師人數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</si>
</sst>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0"/>
      <name val="標楷體"/>
      <family val="4"/>
      <charset val="136"/>
    </font>
    <font>
      <sz val="28"/>
      <color theme="1"/>
      <name val="新細明體"/>
      <family val="2"/>
      <charset val="136"/>
      <scheme val="minor"/>
    </font>
    <font>
      <b/>
      <sz val="24"/>
      <color theme="1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8C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1" fillId="0" borderId="10" xfId="43" applyFont="1" applyFill="1" applyBorder="1" applyAlignment="1">
      <alignment horizontal="center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標題 5" xfId="42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E16" activeCellId="1" sqref="C23 E16"/>
    </sheetView>
  </sheetViews>
  <sheetFormatPr defaultRowHeight="16.5"/>
  <cols>
    <col min="1" max="1" width="24.125" style="7" customWidth="1"/>
    <col min="2" max="11" width="8.625" style="7" customWidth="1"/>
    <col min="12" max="12" width="8.625" style="8" customWidth="1"/>
    <col min="13" max="21" width="8.625" style="7" customWidth="1"/>
    <col min="22" max="22" width="9" style="7"/>
  </cols>
  <sheetData>
    <row r="1" spans="1:22" s="1" customFormat="1" ht="43.5" customHeight="1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38.25" customHeight="1">
      <c r="A2" s="11" t="s">
        <v>0</v>
      </c>
      <c r="B2" s="12" t="s">
        <v>5</v>
      </c>
      <c r="C2" s="12"/>
      <c r="D2" s="12" t="s">
        <v>50</v>
      </c>
      <c r="E2" s="12"/>
      <c r="F2" s="12" t="s">
        <v>4</v>
      </c>
      <c r="G2" s="12"/>
      <c r="H2" s="12" t="s">
        <v>27</v>
      </c>
      <c r="I2" s="12"/>
      <c r="J2" s="12" t="s">
        <v>3</v>
      </c>
      <c r="K2" s="12"/>
      <c r="L2" s="12" t="s">
        <v>44</v>
      </c>
      <c r="M2" s="12"/>
      <c r="N2" s="12" t="s">
        <v>6</v>
      </c>
      <c r="O2" s="12"/>
      <c r="P2" s="12" t="s">
        <v>49</v>
      </c>
      <c r="Q2" s="12"/>
      <c r="R2" s="12" t="s">
        <v>47</v>
      </c>
      <c r="S2" s="12"/>
      <c r="T2" s="12" t="s">
        <v>48</v>
      </c>
      <c r="U2" s="12"/>
      <c r="V2" s="2" t="s">
        <v>37</v>
      </c>
    </row>
    <row r="3" spans="1:22" ht="47.25" customHeight="1">
      <c r="A3" s="11"/>
      <c r="B3" s="10" t="s">
        <v>45</v>
      </c>
      <c r="C3" s="10"/>
      <c r="D3" s="10" t="s">
        <v>45</v>
      </c>
      <c r="E3" s="10"/>
      <c r="F3" s="10" t="s">
        <v>45</v>
      </c>
      <c r="G3" s="10"/>
      <c r="H3" s="10" t="s">
        <v>45</v>
      </c>
      <c r="I3" s="10"/>
      <c r="J3" s="10" t="s">
        <v>45</v>
      </c>
      <c r="K3" s="10"/>
      <c r="L3" s="10" t="s">
        <v>45</v>
      </c>
      <c r="M3" s="10"/>
      <c r="N3" s="10" t="s">
        <v>45</v>
      </c>
      <c r="O3" s="10"/>
      <c r="P3" s="10" t="s">
        <v>45</v>
      </c>
      <c r="Q3" s="10"/>
      <c r="R3" s="10" t="s">
        <v>45</v>
      </c>
      <c r="S3" s="10"/>
      <c r="T3" s="10" t="s">
        <v>45</v>
      </c>
      <c r="U3" s="10"/>
      <c r="V3" s="15" t="s">
        <v>43</v>
      </c>
    </row>
    <row r="4" spans="1:22">
      <c r="A4" s="11"/>
      <c r="B4" s="2" t="s">
        <v>2</v>
      </c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6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  <c r="S4" s="2" t="s">
        <v>1</v>
      </c>
      <c r="T4" s="2" t="s">
        <v>2</v>
      </c>
      <c r="U4" s="2" t="s">
        <v>1</v>
      </c>
      <c r="V4" s="12"/>
    </row>
    <row r="5" spans="1:22">
      <c r="A5" s="3" t="s">
        <v>9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9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2</v>
      </c>
      <c r="S5" s="3">
        <v>0</v>
      </c>
      <c r="T5" s="3">
        <v>0</v>
      </c>
      <c r="U5" s="3">
        <v>0</v>
      </c>
      <c r="V5" s="3">
        <v>2</v>
      </c>
    </row>
    <row r="6" spans="1:22">
      <c r="A6" s="3" t="s">
        <v>46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9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</row>
    <row r="7" spans="1:22">
      <c r="A7" s="3" t="s">
        <v>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</v>
      </c>
      <c r="K7" s="3">
        <v>0</v>
      </c>
      <c r="L7" s="9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4</v>
      </c>
      <c r="S7" s="3">
        <v>0</v>
      </c>
      <c r="T7" s="3">
        <v>0</v>
      </c>
      <c r="U7" s="3">
        <v>0</v>
      </c>
      <c r="V7" s="3">
        <v>4</v>
      </c>
    </row>
    <row r="8" spans="1:22">
      <c r="A8" s="3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9">
        <v>0</v>
      </c>
      <c r="M8" s="3">
        <v>0</v>
      </c>
      <c r="N8" s="3">
        <v>4</v>
      </c>
      <c r="O8" s="3">
        <v>0</v>
      </c>
      <c r="P8" s="3">
        <v>0</v>
      </c>
      <c r="Q8" s="3">
        <v>0</v>
      </c>
      <c r="R8" s="3">
        <v>4</v>
      </c>
      <c r="S8" s="3">
        <v>0</v>
      </c>
      <c r="T8" s="3">
        <v>0</v>
      </c>
      <c r="U8" s="3">
        <v>0</v>
      </c>
      <c r="V8" s="3">
        <v>4</v>
      </c>
    </row>
    <row r="9" spans="1:22">
      <c r="A9" s="3" t="s">
        <v>32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9">
        <v>0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2</v>
      </c>
      <c r="S9" s="3">
        <v>0</v>
      </c>
      <c r="T9" s="3">
        <v>0</v>
      </c>
      <c r="U9" s="3">
        <v>0</v>
      </c>
      <c r="V9" s="3">
        <v>2</v>
      </c>
    </row>
    <row r="10" spans="1:22">
      <c r="A10" s="3" t="s">
        <v>15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9">
        <v>0</v>
      </c>
      <c r="M10" s="3">
        <v>0</v>
      </c>
      <c r="N10" s="3">
        <v>2</v>
      </c>
      <c r="O10" s="3">
        <v>0</v>
      </c>
      <c r="P10" s="3">
        <v>0</v>
      </c>
      <c r="Q10" s="3">
        <v>0</v>
      </c>
      <c r="R10" s="3">
        <v>6</v>
      </c>
      <c r="S10" s="3">
        <v>0</v>
      </c>
      <c r="T10" s="3">
        <v>0</v>
      </c>
      <c r="U10" s="3">
        <v>0</v>
      </c>
      <c r="V10" s="3">
        <v>6</v>
      </c>
    </row>
    <row r="11" spans="1:22">
      <c r="A11" s="3" t="s">
        <v>18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9">
        <v>0</v>
      </c>
      <c r="M11" s="3">
        <v>0</v>
      </c>
      <c r="N11" s="3">
        <v>11</v>
      </c>
      <c r="O11" s="3">
        <v>0</v>
      </c>
      <c r="P11" s="3">
        <v>0</v>
      </c>
      <c r="Q11" s="3">
        <v>0</v>
      </c>
      <c r="R11" s="3">
        <v>15</v>
      </c>
      <c r="S11" s="3">
        <v>0</v>
      </c>
      <c r="T11" s="3">
        <v>0</v>
      </c>
      <c r="U11" s="3">
        <v>0</v>
      </c>
      <c r="V11" s="3">
        <v>15</v>
      </c>
    </row>
    <row r="12" spans="1:22">
      <c r="A12" s="4" t="s">
        <v>38</v>
      </c>
      <c r="B12" s="4">
        <f>SUM(B5:B11)</f>
        <v>1</v>
      </c>
      <c r="C12" s="4">
        <f t="shared" ref="C12:V12" si="0">SUM(C5:C11)</f>
        <v>0</v>
      </c>
      <c r="D12" s="4">
        <f t="shared" si="0"/>
        <v>0</v>
      </c>
      <c r="E12" s="4">
        <f t="shared" si="0"/>
        <v>0</v>
      </c>
      <c r="F12" s="4">
        <f t="shared" si="0"/>
        <v>2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10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20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33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33</v>
      </c>
    </row>
    <row r="13" spans="1:22">
      <c r="A13" s="3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9">
        <v>1</v>
      </c>
      <c r="M13" s="3">
        <v>0</v>
      </c>
      <c r="N13" s="3">
        <v>14</v>
      </c>
      <c r="O13" s="3">
        <v>2</v>
      </c>
      <c r="P13" s="3">
        <v>1</v>
      </c>
      <c r="Q13" s="3">
        <v>1</v>
      </c>
      <c r="R13" s="3">
        <v>17</v>
      </c>
      <c r="S13" s="3">
        <v>2</v>
      </c>
      <c r="T13" s="3">
        <v>2</v>
      </c>
      <c r="U13" s="3">
        <v>1</v>
      </c>
      <c r="V13" s="3">
        <v>22</v>
      </c>
    </row>
    <row r="14" spans="1:22">
      <c r="A14" s="3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5</v>
      </c>
      <c r="K14" s="3">
        <v>0</v>
      </c>
      <c r="L14" s="9">
        <v>3</v>
      </c>
      <c r="M14" s="3">
        <v>1</v>
      </c>
      <c r="N14" s="3">
        <v>12</v>
      </c>
      <c r="O14" s="3">
        <v>1</v>
      </c>
      <c r="P14" s="3">
        <v>0</v>
      </c>
      <c r="Q14" s="3">
        <v>0</v>
      </c>
      <c r="R14" s="3">
        <v>17</v>
      </c>
      <c r="S14" s="3">
        <v>1</v>
      </c>
      <c r="T14" s="3">
        <v>4</v>
      </c>
      <c r="U14" s="3">
        <v>1</v>
      </c>
      <c r="V14" s="3">
        <v>23</v>
      </c>
    </row>
    <row r="15" spans="1:22">
      <c r="A15" s="3" t="s">
        <v>14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9">
        <v>0</v>
      </c>
      <c r="M15" s="3">
        <v>0</v>
      </c>
      <c r="N15" s="3">
        <v>9</v>
      </c>
      <c r="O15" s="3">
        <v>0</v>
      </c>
      <c r="P15" s="3">
        <v>0</v>
      </c>
      <c r="Q15" s="3">
        <v>0</v>
      </c>
      <c r="R15" s="3">
        <v>12</v>
      </c>
      <c r="S15" s="3">
        <v>0</v>
      </c>
      <c r="T15" s="3">
        <v>0</v>
      </c>
      <c r="U15" s="3">
        <v>0</v>
      </c>
      <c r="V15" s="3">
        <v>12</v>
      </c>
    </row>
    <row r="16" spans="1:22">
      <c r="A16" s="3" t="s">
        <v>23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5</v>
      </c>
      <c r="K16" s="3">
        <v>0</v>
      </c>
      <c r="L16" s="9">
        <v>1</v>
      </c>
      <c r="M16" s="3">
        <v>0</v>
      </c>
      <c r="N16" s="3">
        <v>6</v>
      </c>
      <c r="O16" s="3">
        <v>0</v>
      </c>
      <c r="P16" s="3">
        <v>0</v>
      </c>
      <c r="Q16" s="3">
        <v>0</v>
      </c>
      <c r="R16" s="3">
        <v>12</v>
      </c>
      <c r="S16" s="3">
        <v>0</v>
      </c>
      <c r="T16" s="3">
        <v>1</v>
      </c>
      <c r="U16" s="3">
        <v>0</v>
      </c>
      <c r="V16" s="3">
        <v>13</v>
      </c>
    </row>
    <row r="17" spans="1:22">
      <c r="A17" s="3" t="s">
        <v>24</v>
      </c>
      <c r="B17" s="3">
        <v>0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9">
        <v>4</v>
      </c>
      <c r="M17" s="3">
        <v>0</v>
      </c>
      <c r="N17" s="3">
        <v>4</v>
      </c>
      <c r="O17" s="3">
        <v>0</v>
      </c>
      <c r="P17" s="3">
        <v>0</v>
      </c>
      <c r="Q17" s="3">
        <v>0</v>
      </c>
      <c r="R17" s="3">
        <v>8</v>
      </c>
      <c r="S17" s="3">
        <v>0</v>
      </c>
      <c r="T17" s="3">
        <v>4</v>
      </c>
      <c r="U17" s="3">
        <v>0</v>
      </c>
      <c r="V17" s="3">
        <v>12</v>
      </c>
    </row>
    <row r="18" spans="1:22">
      <c r="A18" s="3" t="s">
        <v>26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9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6</v>
      </c>
      <c r="S18" s="3">
        <v>0</v>
      </c>
      <c r="T18" s="3">
        <v>0</v>
      </c>
      <c r="U18" s="3">
        <v>0</v>
      </c>
      <c r="V18" s="3">
        <v>6</v>
      </c>
    </row>
    <row r="19" spans="1:22">
      <c r="A19" s="3" t="s">
        <v>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9">
        <v>2</v>
      </c>
      <c r="M19" s="3">
        <v>0</v>
      </c>
      <c r="N19" s="3">
        <v>8</v>
      </c>
      <c r="O19" s="3">
        <v>0</v>
      </c>
      <c r="P19" s="3">
        <v>0</v>
      </c>
      <c r="Q19" s="3">
        <v>0</v>
      </c>
      <c r="R19" s="3">
        <v>9</v>
      </c>
      <c r="S19" s="3">
        <v>0</v>
      </c>
      <c r="T19" s="3">
        <v>2</v>
      </c>
      <c r="U19" s="3">
        <v>0</v>
      </c>
      <c r="V19" s="3">
        <v>11</v>
      </c>
    </row>
    <row r="20" spans="1:22">
      <c r="A20" s="3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9">
        <v>0</v>
      </c>
      <c r="M20" s="3">
        <v>0</v>
      </c>
      <c r="N20" s="3">
        <v>9</v>
      </c>
      <c r="O20" s="3">
        <v>0</v>
      </c>
      <c r="P20" s="3">
        <v>0</v>
      </c>
      <c r="Q20" s="3">
        <v>0</v>
      </c>
      <c r="R20" s="3">
        <v>9</v>
      </c>
      <c r="S20" s="3">
        <v>0</v>
      </c>
      <c r="T20" s="3">
        <v>0</v>
      </c>
      <c r="U20" s="3">
        <v>0</v>
      </c>
      <c r="V20" s="3">
        <v>9</v>
      </c>
    </row>
    <row r="21" spans="1:22">
      <c r="A21" s="3" t="s">
        <v>42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9">
        <v>0</v>
      </c>
      <c r="M21" s="3">
        <v>0</v>
      </c>
      <c r="N21" s="3">
        <v>3</v>
      </c>
      <c r="O21" s="3">
        <v>0</v>
      </c>
      <c r="P21" s="3">
        <v>0</v>
      </c>
      <c r="Q21" s="3">
        <v>0</v>
      </c>
      <c r="R21" s="3">
        <v>4</v>
      </c>
      <c r="S21" s="3">
        <v>0</v>
      </c>
      <c r="T21" s="3">
        <v>0</v>
      </c>
      <c r="U21" s="3">
        <v>0</v>
      </c>
      <c r="V21" s="3">
        <v>4</v>
      </c>
    </row>
    <row r="22" spans="1:22">
      <c r="A22" s="3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9">
        <v>3</v>
      </c>
      <c r="M22" s="3">
        <v>0</v>
      </c>
      <c r="N22" s="3">
        <v>8</v>
      </c>
      <c r="O22" s="3">
        <v>0</v>
      </c>
      <c r="P22" s="3">
        <v>5</v>
      </c>
      <c r="Q22" s="3">
        <v>2</v>
      </c>
      <c r="R22" s="3">
        <v>10</v>
      </c>
      <c r="S22" s="3">
        <v>0</v>
      </c>
      <c r="T22" s="3">
        <v>9</v>
      </c>
      <c r="U22" s="3">
        <v>2</v>
      </c>
      <c r="V22" s="3">
        <v>21</v>
      </c>
    </row>
    <row r="23" spans="1:22">
      <c r="A23" s="4" t="s">
        <v>39</v>
      </c>
      <c r="B23" s="4">
        <f>SUM(B13:B22)</f>
        <v>1</v>
      </c>
      <c r="C23" s="4">
        <f t="shared" ref="C23:V23" si="1">SUM(C13:C22)</f>
        <v>0</v>
      </c>
      <c r="D23" s="4">
        <f t="shared" si="1"/>
        <v>0</v>
      </c>
      <c r="E23" s="4">
        <f t="shared" si="1"/>
        <v>0</v>
      </c>
      <c r="F23" s="4">
        <f t="shared" si="1"/>
        <v>3</v>
      </c>
      <c r="G23" s="4">
        <f t="shared" si="1"/>
        <v>0</v>
      </c>
      <c r="H23" s="4">
        <f t="shared" si="1"/>
        <v>2</v>
      </c>
      <c r="I23" s="4">
        <f t="shared" si="1"/>
        <v>0</v>
      </c>
      <c r="J23" s="4">
        <f t="shared" si="1"/>
        <v>25</v>
      </c>
      <c r="K23" s="4">
        <f t="shared" si="1"/>
        <v>0</v>
      </c>
      <c r="L23" s="4">
        <f t="shared" si="1"/>
        <v>14</v>
      </c>
      <c r="M23" s="4">
        <f t="shared" si="1"/>
        <v>1</v>
      </c>
      <c r="N23" s="4">
        <f t="shared" si="1"/>
        <v>75</v>
      </c>
      <c r="O23" s="4">
        <f t="shared" si="1"/>
        <v>3</v>
      </c>
      <c r="P23" s="4">
        <f t="shared" si="1"/>
        <v>6</v>
      </c>
      <c r="Q23" s="4">
        <f t="shared" si="1"/>
        <v>3</v>
      </c>
      <c r="R23" s="4">
        <f t="shared" si="1"/>
        <v>104</v>
      </c>
      <c r="S23" s="4">
        <f t="shared" si="1"/>
        <v>3</v>
      </c>
      <c r="T23" s="4">
        <f t="shared" si="1"/>
        <v>22</v>
      </c>
      <c r="U23" s="4">
        <f t="shared" si="1"/>
        <v>4</v>
      </c>
      <c r="V23" s="4">
        <f t="shared" si="1"/>
        <v>133</v>
      </c>
    </row>
    <row r="24" spans="1:22">
      <c r="A24" s="3" t="s">
        <v>16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9">
        <v>0</v>
      </c>
      <c r="M24" s="3">
        <v>0</v>
      </c>
      <c r="N24" s="3">
        <v>7</v>
      </c>
      <c r="O24" s="3">
        <v>0</v>
      </c>
      <c r="P24" s="3">
        <v>1</v>
      </c>
      <c r="Q24" s="3">
        <v>0</v>
      </c>
      <c r="R24" s="3">
        <v>7</v>
      </c>
      <c r="S24" s="3">
        <v>0</v>
      </c>
      <c r="T24" s="3">
        <v>1</v>
      </c>
      <c r="U24" s="3">
        <v>0</v>
      </c>
      <c r="V24" s="3">
        <v>8</v>
      </c>
    </row>
    <row r="25" spans="1:22">
      <c r="A25" s="3" t="s">
        <v>20</v>
      </c>
      <c r="B25" s="3">
        <v>0</v>
      </c>
      <c r="C25" s="3">
        <v>1</v>
      </c>
      <c r="D25" s="3">
        <v>1</v>
      </c>
      <c r="E25" s="3">
        <v>1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9">
        <v>2</v>
      </c>
      <c r="M25" s="3">
        <v>0</v>
      </c>
      <c r="N25" s="3">
        <v>2</v>
      </c>
      <c r="O25" s="3">
        <v>1</v>
      </c>
      <c r="P25" s="3">
        <v>1</v>
      </c>
      <c r="Q25" s="3">
        <v>0</v>
      </c>
      <c r="R25" s="3">
        <v>2</v>
      </c>
      <c r="S25" s="3">
        <v>2</v>
      </c>
      <c r="T25" s="3">
        <v>5</v>
      </c>
      <c r="U25" s="3">
        <v>2</v>
      </c>
      <c r="V25" s="3">
        <v>11</v>
      </c>
    </row>
    <row r="26" spans="1:22">
      <c r="A26" s="3" t="s">
        <v>29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9">
        <v>0</v>
      </c>
      <c r="M26" s="3">
        <v>0</v>
      </c>
      <c r="N26" s="3">
        <v>4</v>
      </c>
      <c r="O26" s="3">
        <v>0</v>
      </c>
      <c r="P26" s="3">
        <v>3</v>
      </c>
      <c r="Q26" s="3">
        <v>0</v>
      </c>
      <c r="R26" s="3">
        <v>5</v>
      </c>
      <c r="S26" s="3">
        <v>0</v>
      </c>
      <c r="T26" s="3">
        <v>3</v>
      </c>
      <c r="U26" s="3">
        <v>0</v>
      </c>
      <c r="V26" s="3">
        <v>8</v>
      </c>
    </row>
    <row r="27" spans="1:22">
      <c r="A27" s="3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9">
        <v>2</v>
      </c>
      <c r="M27" s="3">
        <v>0</v>
      </c>
      <c r="N27" s="3">
        <v>9</v>
      </c>
      <c r="O27" s="3">
        <v>2</v>
      </c>
      <c r="P27" s="3">
        <v>1</v>
      </c>
      <c r="Q27" s="3">
        <v>0</v>
      </c>
      <c r="R27" s="3">
        <v>9</v>
      </c>
      <c r="S27" s="3">
        <v>2</v>
      </c>
      <c r="T27" s="3">
        <v>3</v>
      </c>
      <c r="U27" s="3">
        <v>0</v>
      </c>
      <c r="V27" s="3">
        <v>14</v>
      </c>
    </row>
    <row r="28" spans="1:22">
      <c r="A28" s="3" t="s">
        <v>19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9">
        <v>0</v>
      </c>
      <c r="M28" s="3">
        <v>0</v>
      </c>
      <c r="N28" s="3">
        <v>7</v>
      </c>
      <c r="O28" s="3">
        <v>0</v>
      </c>
      <c r="P28" s="3">
        <v>1</v>
      </c>
      <c r="Q28" s="3">
        <v>0</v>
      </c>
      <c r="R28" s="3">
        <v>7</v>
      </c>
      <c r="S28" s="3">
        <v>0</v>
      </c>
      <c r="T28" s="3">
        <v>1</v>
      </c>
      <c r="U28" s="3">
        <v>0</v>
      </c>
      <c r="V28" s="3">
        <v>8</v>
      </c>
    </row>
    <row r="29" spans="1:22">
      <c r="A29" s="4" t="s">
        <v>40</v>
      </c>
      <c r="B29" s="4">
        <f>SUM(B24:B28)</f>
        <v>0</v>
      </c>
      <c r="C29" s="4">
        <f t="shared" ref="C29:V29" si="2">SUM(C24:C28)</f>
        <v>1</v>
      </c>
      <c r="D29" s="4">
        <f t="shared" si="2"/>
        <v>1</v>
      </c>
      <c r="E29" s="4">
        <f t="shared" si="2"/>
        <v>1</v>
      </c>
      <c r="F29" s="4">
        <f t="shared" si="2"/>
        <v>0</v>
      </c>
      <c r="G29" s="4">
        <f t="shared" si="2"/>
        <v>0</v>
      </c>
      <c r="H29" s="4">
        <f t="shared" si="2"/>
        <v>1</v>
      </c>
      <c r="I29" s="4">
        <f t="shared" si="2"/>
        <v>1</v>
      </c>
      <c r="J29" s="4">
        <f t="shared" si="2"/>
        <v>1</v>
      </c>
      <c r="K29" s="4">
        <f t="shared" si="2"/>
        <v>0</v>
      </c>
      <c r="L29" s="4">
        <f t="shared" si="2"/>
        <v>4</v>
      </c>
      <c r="M29" s="4">
        <f t="shared" si="2"/>
        <v>0</v>
      </c>
      <c r="N29" s="4">
        <f t="shared" si="2"/>
        <v>29</v>
      </c>
      <c r="O29" s="4">
        <f t="shared" si="2"/>
        <v>3</v>
      </c>
      <c r="P29" s="4">
        <f t="shared" si="2"/>
        <v>7</v>
      </c>
      <c r="Q29" s="4">
        <f t="shared" si="2"/>
        <v>0</v>
      </c>
      <c r="R29" s="4">
        <f t="shared" si="2"/>
        <v>30</v>
      </c>
      <c r="S29" s="4">
        <f t="shared" si="2"/>
        <v>4</v>
      </c>
      <c r="T29" s="4">
        <f t="shared" si="2"/>
        <v>13</v>
      </c>
      <c r="U29" s="4">
        <f t="shared" si="2"/>
        <v>2</v>
      </c>
      <c r="V29" s="4">
        <f t="shared" si="2"/>
        <v>49</v>
      </c>
    </row>
    <row r="30" spans="1:22">
      <c r="A30" s="3" t="s">
        <v>11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9">
        <v>0</v>
      </c>
      <c r="M30" s="3">
        <v>0</v>
      </c>
      <c r="N30" s="3">
        <v>8</v>
      </c>
      <c r="O30" s="3">
        <v>0</v>
      </c>
      <c r="P30" s="3">
        <v>0</v>
      </c>
      <c r="Q30" s="3">
        <v>0</v>
      </c>
      <c r="R30" s="3">
        <v>8</v>
      </c>
      <c r="S30" s="3">
        <v>0</v>
      </c>
      <c r="T30" s="3">
        <v>0</v>
      </c>
      <c r="U30" s="3">
        <v>0</v>
      </c>
      <c r="V30" s="3">
        <v>8</v>
      </c>
    </row>
    <row r="31" spans="1:22">
      <c r="A31" s="3" t="s">
        <v>21</v>
      </c>
      <c r="B31" s="3">
        <v>0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  <c r="L31" s="9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4</v>
      </c>
      <c r="S31" s="3">
        <v>0</v>
      </c>
      <c r="T31" s="3">
        <v>0</v>
      </c>
      <c r="U31" s="3">
        <v>0</v>
      </c>
      <c r="V31" s="3">
        <v>4</v>
      </c>
    </row>
    <row r="32" spans="1:22">
      <c r="A32" s="3" t="s">
        <v>25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9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2</v>
      </c>
      <c r="S32" s="3">
        <v>0</v>
      </c>
      <c r="T32" s="3">
        <v>0</v>
      </c>
      <c r="U32" s="3">
        <v>0</v>
      </c>
      <c r="V32" s="3">
        <v>2</v>
      </c>
    </row>
    <row r="33" spans="1:22">
      <c r="A33" s="3" t="s">
        <v>12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9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</v>
      </c>
      <c r="S33" s="3">
        <v>0</v>
      </c>
      <c r="T33" s="3">
        <v>0</v>
      </c>
      <c r="U33" s="3">
        <v>0</v>
      </c>
      <c r="V33" s="3">
        <v>2</v>
      </c>
    </row>
    <row r="34" spans="1:22">
      <c r="A34" s="3" t="s">
        <v>33</v>
      </c>
      <c r="B34" s="3">
        <v>0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9">
        <v>0</v>
      </c>
      <c r="M34" s="3">
        <v>0</v>
      </c>
      <c r="N34" s="3">
        <v>31</v>
      </c>
      <c r="O34" s="3">
        <v>4</v>
      </c>
      <c r="P34" s="3">
        <v>0</v>
      </c>
      <c r="Q34" s="3">
        <v>0</v>
      </c>
      <c r="R34" s="3">
        <v>32</v>
      </c>
      <c r="S34" s="3">
        <v>4</v>
      </c>
      <c r="T34" s="3">
        <v>0</v>
      </c>
      <c r="U34" s="3">
        <v>0</v>
      </c>
      <c r="V34" s="3">
        <v>36</v>
      </c>
    </row>
    <row r="35" spans="1:22">
      <c r="A35" s="3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9">
        <v>0</v>
      </c>
      <c r="M35" s="3">
        <v>0</v>
      </c>
      <c r="N35" s="3">
        <v>13</v>
      </c>
      <c r="O35" s="3">
        <v>0</v>
      </c>
      <c r="P35" s="3">
        <v>0</v>
      </c>
      <c r="Q35" s="3">
        <v>0</v>
      </c>
      <c r="R35" s="3">
        <v>14</v>
      </c>
      <c r="S35" s="3">
        <v>0</v>
      </c>
      <c r="T35" s="3">
        <v>0</v>
      </c>
      <c r="U35" s="3">
        <v>0</v>
      </c>
      <c r="V35" s="3">
        <v>14</v>
      </c>
    </row>
    <row r="36" spans="1:22">
      <c r="A36" s="3" t="s">
        <v>22</v>
      </c>
      <c r="B36" s="3">
        <v>1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9">
        <v>0</v>
      </c>
      <c r="M36" s="3">
        <v>0</v>
      </c>
      <c r="N36" s="3">
        <v>14</v>
      </c>
      <c r="O36" s="3">
        <v>0</v>
      </c>
      <c r="P36" s="3">
        <v>0</v>
      </c>
      <c r="Q36" s="3">
        <v>0</v>
      </c>
      <c r="R36" s="3">
        <v>19</v>
      </c>
      <c r="S36" s="3">
        <v>0</v>
      </c>
      <c r="T36" s="3">
        <v>0</v>
      </c>
      <c r="U36" s="3">
        <v>0</v>
      </c>
      <c r="V36" s="3">
        <v>19</v>
      </c>
    </row>
    <row r="37" spans="1:22">
      <c r="A37" s="4" t="s">
        <v>41</v>
      </c>
      <c r="B37" s="4">
        <f>SUM(B30:B36)</f>
        <v>1</v>
      </c>
      <c r="C37" s="4">
        <f t="shared" ref="C37:V37" si="3">SUM(C30:C36)</f>
        <v>0</v>
      </c>
      <c r="D37" s="4">
        <f t="shared" si="3"/>
        <v>0</v>
      </c>
      <c r="E37" s="4">
        <f t="shared" si="3"/>
        <v>0</v>
      </c>
      <c r="F37" s="4">
        <f t="shared" si="3"/>
        <v>3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8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69</v>
      </c>
      <c r="O37" s="4">
        <f t="shared" si="3"/>
        <v>4</v>
      </c>
      <c r="P37" s="4">
        <f t="shared" si="3"/>
        <v>0</v>
      </c>
      <c r="Q37" s="4">
        <f t="shared" si="3"/>
        <v>0</v>
      </c>
      <c r="R37" s="4">
        <f t="shared" si="3"/>
        <v>81</v>
      </c>
      <c r="S37" s="4">
        <f t="shared" si="3"/>
        <v>4</v>
      </c>
      <c r="T37" s="4">
        <f t="shared" si="3"/>
        <v>0</v>
      </c>
      <c r="U37" s="4">
        <f t="shared" si="3"/>
        <v>0</v>
      </c>
      <c r="V37" s="4">
        <f t="shared" si="3"/>
        <v>85</v>
      </c>
    </row>
    <row r="38" spans="1:22">
      <c r="A38" s="3" t="s">
        <v>28</v>
      </c>
      <c r="B38" s="3">
        <v>1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1</v>
      </c>
      <c r="I38" s="3">
        <v>0</v>
      </c>
      <c r="J38" s="3">
        <v>16</v>
      </c>
      <c r="K38" s="3">
        <v>0</v>
      </c>
      <c r="L38" s="9">
        <v>0</v>
      </c>
      <c r="M38" s="3">
        <v>0</v>
      </c>
      <c r="N38" s="3">
        <v>16</v>
      </c>
      <c r="O38" s="3">
        <v>1</v>
      </c>
      <c r="P38" s="3">
        <v>0</v>
      </c>
      <c r="Q38" s="3">
        <v>0</v>
      </c>
      <c r="R38" s="3">
        <v>34</v>
      </c>
      <c r="S38" s="3">
        <v>1</v>
      </c>
      <c r="T38" s="3">
        <v>1</v>
      </c>
      <c r="U38" s="3">
        <v>0</v>
      </c>
      <c r="V38" s="3">
        <v>36</v>
      </c>
    </row>
    <row r="39" spans="1:22">
      <c r="A39" s="3" t="s">
        <v>36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9">
        <v>0</v>
      </c>
      <c r="M39" s="3">
        <v>0</v>
      </c>
      <c r="N39" s="3">
        <v>9</v>
      </c>
      <c r="O39" s="3">
        <v>2</v>
      </c>
      <c r="P39" s="3">
        <v>0</v>
      </c>
      <c r="Q39" s="3">
        <v>0</v>
      </c>
      <c r="R39" s="3">
        <v>10</v>
      </c>
      <c r="S39" s="3">
        <v>2</v>
      </c>
      <c r="T39" s="3">
        <v>0</v>
      </c>
      <c r="U39" s="3">
        <v>0</v>
      </c>
      <c r="V39" s="3">
        <v>12</v>
      </c>
    </row>
    <row r="40" spans="1:22">
      <c r="A40" s="5" t="s">
        <v>37</v>
      </c>
      <c r="B40" s="5">
        <f>SUM(B38:B39,B37,B29,B23,B12)</f>
        <v>4</v>
      </c>
      <c r="C40" s="5">
        <f t="shared" ref="C40:V40" si="4">SUM(C38:C39,C37,C29,C23,C12)</f>
        <v>1</v>
      </c>
      <c r="D40" s="5">
        <f t="shared" si="4"/>
        <v>1</v>
      </c>
      <c r="E40" s="5">
        <f t="shared" si="4"/>
        <v>1</v>
      </c>
      <c r="F40" s="5">
        <f t="shared" si="4"/>
        <v>9</v>
      </c>
      <c r="G40" s="5">
        <f t="shared" si="4"/>
        <v>0</v>
      </c>
      <c r="H40" s="5">
        <f t="shared" si="4"/>
        <v>4</v>
      </c>
      <c r="I40" s="5">
        <f t="shared" si="4"/>
        <v>1</v>
      </c>
      <c r="J40" s="5">
        <f t="shared" si="4"/>
        <v>61</v>
      </c>
      <c r="K40" s="5">
        <f t="shared" si="4"/>
        <v>0</v>
      </c>
      <c r="L40" s="5">
        <f t="shared" si="4"/>
        <v>18</v>
      </c>
      <c r="M40" s="5">
        <f t="shared" si="4"/>
        <v>1</v>
      </c>
      <c r="N40" s="5">
        <f t="shared" si="4"/>
        <v>218</v>
      </c>
      <c r="O40" s="5">
        <f t="shared" si="4"/>
        <v>13</v>
      </c>
      <c r="P40" s="5">
        <f t="shared" si="4"/>
        <v>13</v>
      </c>
      <c r="Q40" s="5">
        <f t="shared" si="4"/>
        <v>3</v>
      </c>
      <c r="R40" s="5">
        <f t="shared" si="4"/>
        <v>292</v>
      </c>
      <c r="S40" s="5">
        <f t="shared" si="4"/>
        <v>14</v>
      </c>
      <c r="T40" s="5">
        <f t="shared" si="4"/>
        <v>36</v>
      </c>
      <c r="U40" s="5">
        <f t="shared" si="4"/>
        <v>6</v>
      </c>
      <c r="V40" s="5">
        <f t="shared" si="4"/>
        <v>348</v>
      </c>
    </row>
  </sheetData>
  <mergeCells count="23">
    <mergeCell ref="A1:V1"/>
    <mergeCell ref="L3:M3"/>
    <mergeCell ref="N3:O3"/>
    <mergeCell ref="P3:Q3"/>
    <mergeCell ref="R3:S3"/>
    <mergeCell ref="T3:U3"/>
    <mergeCell ref="V3:V4"/>
    <mergeCell ref="L2:M2"/>
    <mergeCell ref="N2:O2"/>
    <mergeCell ref="P2:Q2"/>
    <mergeCell ref="R2:S2"/>
    <mergeCell ref="T2:U2"/>
    <mergeCell ref="B3:C3"/>
    <mergeCell ref="D3:E3"/>
    <mergeCell ref="F3:G3"/>
    <mergeCell ref="H3:I3"/>
    <mergeCell ref="J3:K3"/>
    <mergeCell ref="A2:A4"/>
    <mergeCell ref="B2:C2"/>
    <mergeCell ref="D2:E2"/>
    <mergeCell ref="F2:G2"/>
    <mergeCell ref="H2:I2"/>
    <mergeCell ref="J2:K2"/>
  </mergeCells>
  <phoneticPr fontId="18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兼任教師人數表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2017-04-13T08:36:28Z</cp:lastPrinted>
  <dcterms:created xsi:type="dcterms:W3CDTF">2017-04-13T00:51:46Z</dcterms:created>
  <dcterms:modified xsi:type="dcterms:W3CDTF">2017-04-21T06:14:02Z</dcterms:modified>
</cp:coreProperties>
</file>